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landm\Desktop\"/>
    </mc:Choice>
  </mc:AlternateContent>
  <xr:revisionPtr revIDLastSave="0" documentId="8_{4BED0533-A35D-4422-A597-B8FBEED7A00E}" xr6:coauthVersionLast="36" xr6:coauthVersionMax="36" xr10:uidLastSave="{00000000-0000-0000-0000-000000000000}"/>
  <bookViews>
    <workbookView xWindow="28680" yWindow="-120" windowWidth="29040" windowHeight="15720" xr2:uid="{3521078D-AA46-44AD-9B63-2259BF654BB4}"/>
  </bookViews>
  <sheets>
    <sheet name="Beräkning LWA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4" l="1"/>
  <c r="B10" i="4"/>
  <c r="B7" i="4"/>
  <c r="B11" i="4" l="1"/>
  <c r="B12" i="4" s="1"/>
  <c r="B14" i="4" l="1"/>
</calcChain>
</file>

<file path=xl/sharedStrings.xml><?xml version="1.0" encoding="utf-8"?>
<sst xmlns="http://schemas.openxmlformats.org/spreadsheetml/2006/main" count="25" uniqueCount="23">
  <si>
    <t>kvm</t>
  </si>
  <si>
    <t>Omvandling från bladväggsyta till ha odlingsyta</t>
  </si>
  <si>
    <t>Behandlad bladväggsyta</t>
  </si>
  <si>
    <t>Beräkning av behandlad bladväggsyta</t>
  </si>
  <si>
    <t>Dos per behandlad bladväggsyta</t>
  </si>
  <si>
    <t>Dos per ha odlingsyta</t>
  </si>
  <si>
    <t>Planthöjd för den del av plantan som ska behandlas</t>
  </si>
  <si>
    <t>Radavstånd i ditt växthus (1,6 m är ett vanligt radavstånd i Venlohus)</t>
  </si>
  <si>
    <t>l eller kg preparat</t>
  </si>
  <si>
    <t>Maxdos per odlingsyta (markyta)</t>
  </si>
  <si>
    <t>Behandlad bladväggsyta /ha odlingsyta (markyta)</t>
  </si>
  <si>
    <t>kvm bladväggsyta/ha</t>
  </si>
  <si>
    <t>Blåa rutor används enbart i beräkningarna och är alltså svar</t>
  </si>
  <si>
    <t>Kontroll av om maximal markdos överskrids eller ej</t>
  </si>
  <si>
    <t>Mängd preparat som ska ges på den odlingsyta som ska behandlas*</t>
  </si>
  <si>
    <t>Odlingsyta som ska behandlas*</t>
  </si>
  <si>
    <r>
      <t xml:space="preserve">kvm        </t>
    </r>
    <r>
      <rPr>
        <sz val="12"/>
        <color rgb="FFFF0000"/>
        <rFont val="Arial"/>
        <family val="2"/>
        <scheme val="minor"/>
      </rPr>
      <t xml:space="preserve"> A</t>
    </r>
  </si>
  <si>
    <r>
      <t xml:space="preserve">m            </t>
    </r>
    <r>
      <rPr>
        <sz val="12"/>
        <color rgb="FFFF0000"/>
        <rFont val="Arial"/>
        <family val="2"/>
        <scheme val="minor"/>
      </rPr>
      <t xml:space="preserve"> B</t>
    </r>
  </si>
  <si>
    <r>
      <t xml:space="preserve">m             </t>
    </r>
    <r>
      <rPr>
        <sz val="12"/>
        <color rgb="FFFF0000"/>
        <rFont val="Arial"/>
        <family val="2"/>
        <scheme val="minor"/>
      </rPr>
      <t>C</t>
    </r>
  </si>
  <si>
    <r>
      <t xml:space="preserve">l eller kg /ha bladväggsyta    </t>
    </r>
    <r>
      <rPr>
        <sz val="12"/>
        <color rgb="FFFF0000"/>
        <rFont val="Arial"/>
        <family val="2"/>
        <scheme val="minor"/>
      </rPr>
      <t xml:space="preserve">  D</t>
    </r>
  </si>
  <si>
    <r>
      <t xml:space="preserve">l eller kg /ha odlingsyta           </t>
    </r>
    <r>
      <rPr>
        <sz val="12"/>
        <color rgb="FFFF0000"/>
        <rFont val="Arial"/>
        <family val="2"/>
        <scheme val="minor"/>
      </rPr>
      <t xml:space="preserve"> E</t>
    </r>
  </si>
  <si>
    <t xml:space="preserve">Om negativt tal = "överskriden maxdos" </t>
  </si>
  <si>
    <t xml:space="preserve">Gula rutor - möjligt att själv kunna justera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</si>
</sst>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sz val="16"/>
      <color theme="1"/>
      <name val="Times New Roman"/>
      <family val="1"/>
    </font>
    <font>
      <b/>
      <sz val="10"/>
      <color theme="1"/>
      <name val="Arial"/>
      <family val="2"/>
      <scheme val="minor"/>
    </font>
    <font>
      <b/>
      <sz val="16"/>
      <color theme="1"/>
      <name val="Times New Roman"/>
      <family val="1"/>
    </font>
    <font>
      <i/>
      <sz val="1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i/>
      <sz val="14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sz val="12"/>
      <color rgb="FFFF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1" fillId="2" borderId="0" xfId="0" applyFont="1" applyFill="1"/>
    <xf numFmtId="0" fontId="1" fillId="5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4" borderId="8" xfId="0" applyFont="1" applyFill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4" borderId="6" xfId="0" applyFont="1" applyFill="1" applyBorder="1"/>
    <xf numFmtId="0" fontId="11" fillId="4" borderId="7" xfId="0" applyFont="1" applyFill="1" applyBorder="1"/>
    <xf numFmtId="0" fontId="13" fillId="4" borderId="0" xfId="0" applyFont="1" applyFill="1"/>
    <xf numFmtId="0" fontId="11" fillId="3" borderId="4" xfId="0" applyFont="1" applyFill="1" applyBorder="1" applyProtection="1">
      <protection locked="0"/>
    </xf>
    <xf numFmtId="0" fontId="11" fillId="2" borderId="5" xfId="0" applyFont="1" applyFill="1" applyBorder="1" applyProtection="1">
      <protection locked="0"/>
    </xf>
    <xf numFmtId="0" fontId="11" fillId="2" borderId="4" xfId="0" applyFont="1" applyFill="1" applyBorder="1" applyProtection="1">
      <protection locked="0"/>
    </xf>
    <xf numFmtId="0" fontId="1" fillId="0" borderId="0" xfId="0" applyFont="1" applyProtection="1">
      <protection locked="0"/>
    </xf>
  </cellXfs>
  <cellStyles count="4"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1">
  <a:themeElements>
    <a:clrScheme name="Anpassat 1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2E614C"/>
      </a:accent1>
      <a:accent2>
        <a:srgbClr val="C2DDB0"/>
      </a:accent2>
      <a:accent3>
        <a:srgbClr val="FBEF74"/>
      </a:accent3>
      <a:accent4>
        <a:srgbClr val="514939"/>
      </a:accent4>
      <a:accent5>
        <a:srgbClr val="C5E6EF"/>
      </a:accent5>
      <a:accent6>
        <a:srgbClr val="7FC1D4"/>
      </a:accent6>
      <a:hlink>
        <a:srgbClr val="2E614C"/>
      </a:hlink>
      <a:folHlink>
        <a:srgbClr val="67A073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custClrLst>
    <a:custClr name="Grön mörk">
      <a:srgbClr val="2E614C"/>
    </a:custClr>
    <a:custClr name="Grön mellan">
      <a:srgbClr val="67A073"/>
    </a:custClr>
    <a:custClr name="Grön ljus">
      <a:srgbClr val="C2DDB0"/>
    </a:custClr>
    <a:custClr name="Grön lätt">
      <a:srgbClr val="F0F6E7"/>
    </a:custClr>
    <a:custClr name="Brun mörk">
      <a:srgbClr val="514939"/>
    </a:custClr>
    <a:custClr name="Brun mellan">
      <a:srgbClr val="D3B378"/>
    </a:custClr>
    <a:custClr name="Brun ljus">
      <a:srgbClr val="E6D7BD"/>
    </a:custClr>
    <a:custClr name="Brun lätt">
      <a:srgbClr val="F5F1E7"/>
    </a:custClr>
    <a:custClr name="Blå mörk">
      <a:srgbClr val="07708C"/>
    </a:custClr>
    <a:custClr name="Blå mellan">
      <a:srgbClr val="7FC1D4"/>
    </a:custClr>
    <a:custClr name="Blå ljus">
      <a:srgbClr val="C5E6EF"/>
    </a:custClr>
    <a:custClr name="Blå lätt">
      <a:srgbClr val="EAF6F9"/>
    </a:custClr>
    <a:custClr name="Orange mörk">
      <a:srgbClr val="DD7300"/>
    </a:custClr>
    <a:custClr name="Gul mellan">
      <a:srgbClr val="ECBF00"/>
    </a:custClr>
    <a:custClr name="Gul ljus">
      <a:srgbClr val="FBEF74"/>
    </a:custClr>
    <a:custClr name="Beige lätt">
      <a:srgbClr val="F8F6E8"/>
    </a:custClr>
  </a:custClrLst>
  <a:extLst>
    <a:ext uri="{05A4C25C-085E-4340-85A3-A5531E510DB2}">
      <thm15:themeFamily xmlns:thm15="http://schemas.microsoft.com/office/thememl/2012/main" name="Tema1" id="{BF016C9F-47C7-47F1-A2EB-C7A10D9BDC33}" vid="{C56A4B73-A1B3-4CA8-AC64-775153B6F52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33C0F-0959-4DB1-A036-83BC204E1A92}">
  <dimension ref="A1:F18"/>
  <sheetViews>
    <sheetView tabSelected="1" zoomScaleNormal="100" workbookViewId="0">
      <selection activeCell="B14" sqref="B14"/>
    </sheetView>
  </sheetViews>
  <sheetFormatPr defaultColWidth="8.75" defaultRowHeight="18" x14ac:dyDescent="0.25"/>
  <cols>
    <col min="1" max="1" width="61.125" style="1" customWidth="1"/>
    <col min="2" max="2" width="9.75" style="10" customWidth="1"/>
    <col min="3" max="3" width="43.25" style="1" bestFit="1" customWidth="1"/>
    <col min="4" max="16384" width="8.75" style="1"/>
  </cols>
  <sheetData>
    <row r="1" spans="1:6" s="8" customFormat="1" x14ac:dyDescent="0.25">
      <c r="A1" s="9" t="s">
        <v>3</v>
      </c>
      <c r="B1" s="10"/>
    </row>
    <row r="2" spans="1:6" ht="18.75" thickBot="1" x14ac:dyDescent="0.3"/>
    <row r="3" spans="1:6" ht="21" thickBot="1" x14ac:dyDescent="0.3">
      <c r="A3" s="8" t="s">
        <v>15</v>
      </c>
      <c r="B3" s="18"/>
      <c r="C3" s="8" t="s">
        <v>16</v>
      </c>
      <c r="F3" s="2"/>
    </row>
    <row r="4" spans="1:6" ht="18.75" thickBot="1" x14ac:dyDescent="0.3">
      <c r="A4" s="8" t="s">
        <v>7</v>
      </c>
      <c r="B4" s="19">
        <v>1.6</v>
      </c>
      <c r="C4" s="8" t="s">
        <v>17</v>
      </c>
      <c r="F4"/>
    </row>
    <row r="5" spans="1:6" ht="21" thickBot="1" x14ac:dyDescent="0.3">
      <c r="A5" s="8" t="s">
        <v>6</v>
      </c>
      <c r="B5" s="18"/>
      <c r="C5" s="8" t="s">
        <v>18</v>
      </c>
      <c r="F5" s="2"/>
    </row>
    <row r="6" spans="1:6" ht="20.25" x14ac:dyDescent="0.25">
      <c r="A6" s="8" t="s">
        <v>2</v>
      </c>
      <c r="B6" s="11">
        <f>2*B5*(B3/B4)</f>
        <v>0</v>
      </c>
      <c r="C6" s="8" t="s">
        <v>0</v>
      </c>
      <c r="F6" s="2"/>
    </row>
    <row r="7" spans="1:6" ht="20.25" x14ac:dyDescent="0.25">
      <c r="A7" s="8" t="s">
        <v>10</v>
      </c>
      <c r="B7" s="15" t="e">
        <f>(B6/B3)*10000</f>
        <v>#DIV/0!</v>
      </c>
      <c r="C7" s="8" t="s">
        <v>11</v>
      </c>
      <c r="F7" s="2"/>
    </row>
    <row r="8" spans="1:6" s="3" customFormat="1" ht="21" thickBot="1" x14ac:dyDescent="0.3">
      <c r="A8" s="9" t="s">
        <v>1</v>
      </c>
      <c r="B8" s="12"/>
      <c r="C8" s="9"/>
      <c r="F8" s="4"/>
    </row>
    <row r="9" spans="1:6" ht="21" thickBot="1" x14ac:dyDescent="0.3">
      <c r="A9" s="8" t="s">
        <v>4</v>
      </c>
      <c r="B9" s="18"/>
      <c r="C9" s="8" t="s">
        <v>19</v>
      </c>
      <c r="F9" s="2"/>
    </row>
    <row r="10" spans="1:6" ht="20.25" x14ac:dyDescent="0.25">
      <c r="A10" s="8" t="s">
        <v>2</v>
      </c>
      <c r="B10" s="11">
        <f>B6</f>
        <v>0</v>
      </c>
      <c r="C10" s="8" t="s">
        <v>0</v>
      </c>
      <c r="F10" s="2"/>
    </row>
    <row r="11" spans="1:6" ht="20.25" x14ac:dyDescent="0.25">
      <c r="A11" s="8" t="s">
        <v>5</v>
      </c>
      <c r="B11" s="15" t="e">
        <f>(B7*B9)/10000</f>
        <v>#DIV/0!</v>
      </c>
      <c r="C11" s="8"/>
      <c r="F11" s="2"/>
    </row>
    <row r="12" spans="1:6" ht="21" thickBot="1" x14ac:dyDescent="0.3">
      <c r="A12" s="8" t="s">
        <v>14</v>
      </c>
      <c r="B12" s="16" t="e">
        <f>(B11/10000)*B3</f>
        <v>#DIV/0!</v>
      </c>
      <c r="C12" s="8" t="s">
        <v>8</v>
      </c>
      <c r="F12" s="2"/>
    </row>
    <row r="13" spans="1:6" ht="21" thickBot="1" x14ac:dyDescent="0.3">
      <c r="A13" s="8" t="s">
        <v>9</v>
      </c>
      <c r="B13" s="20"/>
      <c r="C13" s="8" t="s">
        <v>20</v>
      </c>
      <c r="F13" s="2"/>
    </row>
    <row r="14" spans="1:6" ht="20.25" x14ac:dyDescent="0.3">
      <c r="A14" s="8" t="s">
        <v>13</v>
      </c>
      <c r="B14" s="17" t="e">
        <f>B13-B11</f>
        <v>#DIV/0!</v>
      </c>
      <c r="C14" s="14" t="s">
        <v>21</v>
      </c>
      <c r="F14" s="2"/>
    </row>
    <row r="15" spans="1:6" ht="20.25" x14ac:dyDescent="0.3">
      <c r="B15" s="13"/>
      <c r="C15" s="14"/>
      <c r="F15" s="2"/>
    </row>
    <row r="16" spans="1:6" x14ac:dyDescent="0.25">
      <c r="C16" s="5"/>
    </row>
    <row r="17" spans="1:3" x14ac:dyDescent="0.25">
      <c r="A17" s="6" t="s">
        <v>22</v>
      </c>
    </row>
    <row r="18" spans="1:3" x14ac:dyDescent="0.25">
      <c r="A18" s="7" t="s">
        <v>12</v>
      </c>
      <c r="C18" s="21"/>
    </row>
  </sheetData>
  <sheetProtection sheet="1" formatCells="0" delete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Beräkning LWA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Löfkvist</dc:creator>
  <cp:lastModifiedBy>Lisa Andersson</cp:lastModifiedBy>
  <dcterms:created xsi:type="dcterms:W3CDTF">2021-04-07T08:36:25Z</dcterms:created>
  <dcterms:modified xsi:type="dcterms:W3CDTF">2025-06-11T10:38:42Z</dcterms:modified>
</cp:coreProperties>
</file>