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fs01\anvandare\mkjel\Documents\Radstat\Tillgänglighet\"/>
    </mc:Choice>
  </mc:AlternateContent>
  <bookViews>
    <workbookView xWindow="28680" yWindow="-120" windowWidth="38640" windowHeight="15840"/>
  </bookViews>
  <sheets>
    <sheet name="Antal rapporterade indexfall" sheetId="1" r:id="rId1"/>
  </sheets>
  <definedNames>
    <definedName name="_xlnm.Print_Titles" localSheetId="0">'Antal rapporterade indexfall'!$3:$3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1" l="1"/>
  <c r="Z86" i="1" l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</calcChain>
</file>

<file path=xl/comments1.xml><?xml version="1.0" encoding="utf-8"?>
<comments xmlns="http://schemas.openxmlformats.org/spreadsheetml/2006/main">
  <authors>
    <author>Maria Kjellberg</author>
  </authors>
  <commentList>
    <comment ref="Z23" authorId="0" shapeId="0">
      <text>
        <r>
          <rPr>
            <sz val="9"/>
            <color indexed="81"/>
            <rFont val="Tahoma"/>
            <charset val="1"/>
          </rPr>
          <t>Sjukdom hos flera djurslag. Salmonellainfektion utom S. Gallinarum (2 05 110), S. Pullorum (2 05 111), S. arizonae (2 05 191) och S. enterica subspecies diarizonae serovar 61:(k): :1,5(7). Övriga, vilda (7): 
Till följd av riktad övervakning rapporterades 31 bekräftade fall av Salmonella choleraesuis på vildsvin, men bara 11 räknas som indexfall enligt definitionen i nationell lagstiftning. Övriga 4 indexfall av de 15 som framgår av tabellen är ett vildsvin med Salmonella Newport, en järv, en ekorre och en tumlare.</t>
        </r>
      </text>
    </comment>
  </commentList>
</comments>
</file>

<file path=xl/sharedStrings.xml><?xml version="1.0" encoding="utf-8"?>
<sst xmlns="http://schemas.openxmlformats.org/spreadsheetml/2006/main" count="301" uniqueCount="154">
  <si>
    <t>Årsstatistik över anmälningspliktiga djursjukdomar enligt Statens jordbruksverks föreskrifter (SJVFS 2012:24) om anmälningspliktiga djursjukdomar och smittämnen</t>
  </si>
  <si>
    <t>Sjukdom hos</t>
  </si>
  <si>
    <t>Sjukdomsnamn</t>
  </si>
  <si>
    <t>Djurslag/grupp</t>
  </si>
  <si>
    <t>Okänt</t>
  </si>
  <si>
    <t>Total</t>
  </si>
  <si>
    <t>Amfibier</t>
  </si>
  <si>
    <t xml:space="preserve">Infektion med Batrachochytrium dendrobatidis  </t>
  </si>
  <si>
    <t>Amfibier, vilda (1)</t>
  </si>
  <si>
    <t>Bin</t>
  </si>
  <si>
    <t xml:space="preserve">Amerikansk yngelröta  </t>
  </si>
  <si>
    <t>Insekter, bin</t>
  </si>
  <si>
    <t xml:space="preserve">Europeisk yngelröta  </t>
  </si>
  <si>
    <t>Fisk</t>
  </si>
  <si>
    <t xml:space="preserve">Renibakterios (BKD)  </t>
  </si>
  <si>
    <t>Fisk, odlade</t>
  </si>
  <si>
    <t>Fisk, vilda</t>
  </si>
  <si>
    <t xml:space="preserve">Yersinios (ERM)  </t>
  </si>
  <si>
    <t xml:space="preserve">Furunkulos (ASS)  </t>
  </si>
  <si>
    <t>Flera djurslag</t>
  </si>
  <si>
    <t>Övriga, vilda (2)</t>
  </si>
  <si>
    <t>Fåglar, fjäderfä (3)</t>
  </si>
  <si>
    <t>Fåglar, vilda (4)</t>
  </si>
  <si>
    <t>Gris</t>
  </si>
  <si>
    <t>Hund</t>
  </si>
  <si>
    <t>Hästdjur, häst</t>
  </si>
  <si>
    <t>Katt</t>
  </si>
  <si>
    <t>Nötkreatur</t>
  </si>
  <si>
    <t>Reptiler, ej vilda (5)</t>
  </si>
  <si>
    <t>Övriga, ej vilda (6)</t>
  </si>
  <si>
    <t>Övriga, vilda (7)</t>
  </si>
  <si>
    <t xml:space="preserve">Salmonellainfektion med S. enterica subsp.diarizonae serovar 61:(k):1,5(7)  </t>
  </si>
  <si>
    <t>Får</t>
  </si>
  <si>
    <t xml:space="preserve">Trichinellos  </t>
  </si>
  <si>
    <t>Övriga, vilda (8)</t>
  </si>
  <si>
    <t xml:space="preserve">Tularemi  </t>
  </si>
  <si>
    <t>Hare, vild</t>
  </si>
  <si>
    <t xml:space="preserve">Leptospiros  </t>
  </si>
  <si>
    <t xml:space="preserve">Listerios  </t>
  </si>
  <si>
    <t>Get</t>
  </si>
  <si>
    <t xml:space="preserve">Frasbrand (blackleg)  </t>
  </si>
  <si>
    <t xml:space="preserve">Brucellos hos icke livsmedelsproducerande djur  </t>
  </si>
  <si>
    <t xml:space="preserve">Verotoxinbildande E.coli med epidemiologisk koppling mellan djur och människa, där VTEC-stam påvisats från djur och människa med EHEC-infektion.  </t>
  </si>
  <si>
    <t xml:space="preserve">Meticillinresistenta Staphylococcus aureus (MRSA) hos djur  </t>
  </si>
  <si>
    <t xml:space="preserve">Meticillinresistenta Staphylococcus pseudointermedius (MRSP) hos djur  </t>
  </si>
  <si>
    <t>Fåglar</t>
  </si>
  <si>
    <t xml:space="preserve">Newcastlesjuka hos fjäderfä och andra fåglar i fångenskap  </t>
  </si>
  <si>
    <t>Övriga, ej vilda (9)</t>
  </si>
  <si>
    <t xml:space="preserve">Aviär influensa  </t>
  </si>
  <si>
    <t>Fåglar, fjäderfä (10)</t>
  </si>
  <si>
    <t>Fåglar, hobbyhöns</t>
  </si>
  <si>
    <t>Fåglar, vilda (11)</t>
  </si>
  <si>
    <t xml:space="preserve">Infektion med lågpatogent paramyxovirus hos fjäderfä och andra fåglar i fångenskap  </t>
  </si>
  <si>
    <t>Fåglar, fjäderfä (12)</t>
  </si>
  <si>
    <t xml:space="preserve">Duvparamyxovirus hos fåglar som lever i vilt tillstånd  </t>
  </si>
  <si>
    <t>Fåglar, vilda (13)</t>
  </si>
  <si>
    <t xml:space="preserve">Infektiös laryngotrakeit hos höns  </t>
  </si>
  <si>
    <t>Fåglar, fjäderfä (14)</t>
  </si>
  <si>
    <t xml:space="preserve">Gumborosjuka (virulent form)  </t>
  </si>
  <si>
    <t>Fåglar, fjäderfä (15)</t>
  </si>
  <si>
    <t xml:space="preserve">Mycoplasmainfektion med M. gallisepticum  </t>
  </si>
  <si>
    <t>Fåglar, sällskapsdjur (16)</t>
  </si>
  <si>
    <t>Övriga, ej vilda (17)</t>
  </si>
  <si>
    <t xml:space="preserve">Papegojsjuka (psittacos/ornithos)  </t>
  </si>
  <si>
    <t>Fåglar, sällskapsdjur (18)</t>
  </si>
  <si>
    <t xml:space="preserve">Campylobacterförekomst hos slaktfjäderfä  </t>
  </si>
  <si>
    <t>Fåglar, fjäderfä (19)</t>
  </si>
  <si>
    <t>Får och get</t>
  </si>
  <si>
    <t xml:space="preserve">Atypisk scrapie  </t>
  </si>
  <si>
    <t xml:space="preserve">Caprine arthritis/encephalitis  </t>
  </si>
  <si>
    <t xml:space="preserve">Maedi/visna  </t>
  </si>
  <si>
    <t xml:space="preserve">Fotröta  </t>
  </si>
  <si>
    <t xml:space="preserve">Influensa  </t>
  </si>
  <si>
    <t xml:space="preserve">Pandemisk influensa A  </t>
  </si>
  <si>
    <t>Hardjur</t>
  </si>
  <si>
    <t xml:space="preserve">Myxomatos  </t>
  </si>
  <si>
    <t>Kanin, vild</t>
  </si>
  <si>
    <t xml:space="preserve">Kaningulsot  </t>
  </si>
  <si>
    <t>Kanin, ej vild</t>
  </si>
  <si>
    <t>Hund och katt</t>
  </si>
  <si>
    <t xml:space="preserve">Leishmanios  </t>
  </si>
  <si>
    <t xml:space="preserve">Smittsam leverinflammation (HCC)  </t>
  </si>
  <si>
    <t xml:space="preserve">Dirofilarios  </t>
  </si>
  <si>
    <t xml:space="preserve">FeLV-infektion hos katt  </t>
  </si>
  <si>
    <t xml:space="preserve">Immunbristvirusinfektion hos katt  </t>
  </si>
  <si>
    <t xml:space="preserve">Fransk hjärtmask hos hunddjur  </t>
  </si>
  <si>
    <t xml:space="preserve">Babesios hos hund  </t>
  </si>
  <si>
    <t xml:space="preserve">Monocytär ehrlichios (canine monocytic ehrlichiosis) hos hund och katt  </t>
  </si>
  <si>
    <t>Hästdjur</t>
  </si>
  <si>
    <t xml:space="preserve">Ekvin piroplasmos/theilerios  </t>
  </si>
  <si>
    <t xml:space="preserve">Virusabort (abortform)  </t>
  </si>
  <si>
    <t xml:space="preserve">Virusabort (centralnervös form)  </t>
  </si>
  <si>
    <t xml:space="preserve">Kvarka  </t>
  </si>
  <si>
    <t>Kräftdjur</t>
  </si>
  <si>
    <t xml:space="preserve">Kräftpest  </t>
  </si>
  <si>
    <t>Kräftdjur, vilda</t>
  </si>
  <si>
    <t xml:space="preserve">Elakartad katarralfeber (MCF)  </t>
  </si>
  <si>
    <t>Övriga, ej vilda (20)</t>
  </si>
  <si>
    <t>Övriga</t>
  </si>
  <si>
    <t>Djursjukdomar som normalt inte förekommer i landet och som inte har annan kod i bilagan till föreskrifterna (SJVFS 2012:24)  CODD, Contagiös Ovin Digital D</t>
  </si>
  <si>
    <t>Djursjukdomar som normalt inte förekommer i landet och som inte har annan kod i bilagan till föreskrifterna (SJVFS 2012:24)  Hakmask (Ancylostoma caninum)</t>
  </si>
  <si>
    <t>Djursjukdomar som normalt inte förekommer i landet och som inte har annan kod i bilagan till föreskrifterna (SJVFS 2012:24)  SARS-CoV-2</t>
  </si>
  <si>
    <t>Övriga, ej vilda (21)</t>
  </si>
  <si>
    <t>Djursjukdomar som normalt inte förekommer i landet och som inte har annan kod i bilagan till föreskrifterna (SJVFS 2012:24)  SARS-CoV-2/covid-19</t>
  </si>
  <si>
    <t>Övriga, ej vilda (22)</t>
  </si>
  <si>
    <t>Djursjukdomar som normalt inte förekommer i landet och som inte har annan kod i bilagan till föreskrifterna (SJVFS 2012:24)  Tungmask, Linguatula serrata</t>
  </si>
  <si>
    <t>Fotnoter</t>
  </si>
  <si>
    <t>1) Groda</t>
  </si>
  <si>
    <t>2) Älg</t>
  </si>
  <si>
    <t>5) Albino tigerpyton, Geccoödla, Leguan, Skäggagam</t>
  </si>
  <si>
    <t>6) Dvärgsilkesapa, Sköldpadda, Vildsvin</t>
  </si>
  <si>
    <t>9) Duva</t>
  </si>
  <si>
    <t>10) Kalkon</t>
  </si>
  <si>
    <t>11) Berguv, Pilgrimsfalk, Vitkindad gås</t>
  </si>
  <si>
    <t>12) Värphöns</t>
  </si>
  <si>
    <t>13) Duva, Stadsduva</t>
  </si>
  <si>
    <t>15) Lohman Selected Leghorn (LSL)</t>
  </si>
  <si>
    <t>16) Påfågel</t>
  </si>
  <si>
    <t>17) Påfågel</t>
  </si>
  <si>
    <t>18) Dvärgpapegoja, Undulat</t>
  </si>
  <si>
    <t>20) Bisonoxe</t>
  </si>
  <si>
    <t>21) Mink</t>
  </si>
  <si>
    <t>22) Mink</t>
  </si>
  <si>
    <t xml:space="preserve">Transmissibla spongiforma encephalopatier (TSE) andra n BSE hos nt (1 01 050), scrapie (1 02 065) och atypisk scrapie (1 02 066) hos fr och get, samt CWD hos hjortdjur (1 99 197)  </t>
  </si>
  <si>
    <t xml:space="preserve">Salmonellainfektion utom S. Gallinarum (2 05 110), S. Pullorum (2 05 111), S. arizonae (2 05 191) och S. enterica subspecies diarizonae serovar 61:(k):1,5(7) (2 00 019)  </t>
  </si>
  <si>
    <t>3) Tamhöns, Värphöns, Anka, Gås</t>
  </si>
  <si>
    <t>4) Domherre, Grönsiska, Skrattmås, Större hackspett, bergfink</t>
  </si>
  <si>
    <t>7) Ekorre, Järv, Tumlare, Vildsvin</t>
  </si>
  <si>
    <t>14) Rashöns, Tamhöns</t>
  </si>
  <si>
    <t>19) Slaktkyckling</t>
  </si>
  <si>
    <t>8) Lodjur, Vildsvin</t>
  </si>
  <si>
    <t>Antal rapporterade indexfall per län år 2020</t>
  </si>
  <si>
    <t>Stockholms län (AB)</t>
  </si>
  <si>
    <t>Västerbottens län (AC)</t>
  </si>
  <si>
    <t>Norrbottens län (BD)</t>
  </si>
  <si>
    <t>Södermanlands län (D)</t>
  </si>
  <si>
    <t>Östergötlands län ( E )</t>
  </si>
  <si>
    <t>Uppsala län ( C)</t>
  </si>
  <si>
    <t>Jönköpings län (F)</t>
  </si>
  <si>
    <t>Kronobergs län (G)</t>
  </si>
  <si>
    <t>Kalmar län (H)</t>
  </si>
  <si>
    <t>Gotlands län (I)</t>
  </si>
  <si>
    <t>Blekinge län (K)</t>
  </si>
  <si>
    <t>Skåne län (M)</t>
  </si>
  <si>
    <t>Hallands län (N)</t>
  </si>
  <si>
    <t>Västra Götalands län (O)</t>
  </si>
  <si>
    <t>Värmlands län (S)</t>
  </si>
  <si>
    <t>Örebro län (T)</t>
  </si>
  <si>
    <t>Västmanlands län (U)</t>
  </si>
  <si>
    <t>Dalarnas län (W)</t>
  </si>
  <si>
    <t>Gävleborgs län (X)</t>
  </si>
  <si>
    <t>Västernorrlands län (Y)</t>
  </si>
  <si>
    <t>Jämtlands län (Z)</t>
  </si>
  <si>
    <t>Kommentar: 
Sjukdom hos flera djurslag. Salmonellainfektion utom S. Gallinarum (2 05 110), S. Pullorum (2 05 111), S. arizonae (2 05 191) och S. enterica subspecies diarizonae serovar 61:(k): :1,5(7). Övriga, vilda (7): 
Till följd av riktad övervakning rapporterades 31 bekräftade fall av Salmonella choleraesuis på vildsvin, men bara 11 räknas som indexfall enligt definitionen i nationell lagstiftning. Övriga 4 indexfall av de 15 som framgår av tabellen är ett vildsvin med Salmonella Newport, en järv, en ekorre och en tumlare.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</si>
</sst>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sz val="9"/>
      <color indexed="81"/>
      <name val="Tahoma"/>
      <charset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1" applyBorder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vertical="top"/>
    </xf>
    <xf numFmtId="0" fontId="0" fillId="0" borderId="0" xfId="0" applyFont="1" applyBorder="1" applyAlignment="1">
      <alignment wrapText="1"/>
    </xf>
  </cellXfs>
  <cellStyles count="4"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"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ell1" displayName="Tabell1" ref="A3:Z86" totalsRowShown="0">
  <autoFilter ref="A3:Z86"/>
  <tableColumns count="26">
    <tableColumn id="1" name="Sjukdom hos"/>
    <tableColumn id="3" name="Sjukdomsnamn" dataDxfId="1"/>
    <tableColumn id="4" name="Djurslag/grupp"/>
    <tableColumn id="5" name="Stockholms län (AB)"/>
    <tableColumn id="6" name="Västerbottens län (AC)"/>
    <tableColumn id="7" name="Norrbottens län (BD)"/>
    <tableColumn id="8" name="Uppsala län ( C)"/>
    <tableColumn id="9" name="Södermanlands län (D)"/>
    <tableColumn id="10" name="Östergötlands län ( E )"/>
    <tableColumn id="11" name="Jönköpings län (F)"/>
    <tableColumn id="12" name="Kronobergs län (G)"/>
    <tableColumn id="13" name="Kalmar län (H)"/>
    <tableColumn id="14" name="Gotlands län (I)"/>
    <tableColumn id="15" name="Blekinge län (K)"/>
    <tableColumn id="16" name="Skåne län (M)"/>
    <tableColumn id="17" name="Hallands län (N)"/>
    <tableColumn id="18" name="Västra Götalands län (O)"/>
    <tableColumn id="19" name="Värmlands län (S)"/>
    <tableColumn id="20" name="Örebro län (T)"/>
    <tableColumn id="21" name="Västmanlands län (U)"/>
    <tableColumn id="22" name="Dalarnas län (W)"/>
    <tableColumn id="23" name="Gävleborgs län (X)"/>
    <tableColumn id="24" name="Västernorrlands län (Y)"/>
    <tableColumn id="25" name="Jämtlands län (Z)"/>
    <tableColumn id="26" name="Okänt"/>
    <tableColumn id="27" name="Total" dataDxfId="0">
      <calculatedColumnFormula>SUM(D4:Y4)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Årsstatistik 2020 över anmälningspliktiga djursjukdomar" altTextSummary="Tabell1 visar antal rapporterade indexfall per djursjukdom och djurslag/grupp per län"/>
    </ext>
  </extLst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tabSelected="1" zoomScaleNormal="100" workbookViewId="0"/>
  </sheetViews>
  <sheetFormatPr defaultColWidth="8.75" defaultRowHeight="12.75" x14ac:dyDescent="0.2"/>
  <cols>
    <col min="1" max="1" width="14.125" style="1" customWidth="1"/>
    <col min="2" max="2" width="93.75" style="4" customWidth="1"/>
    <col min="3" max="3" width="21.75" style="1" bestFit="1" customWidth="1"/>
    <col min="4" max="4" width="20.75" style="1" bestFit="1" customWidth="1"/>
    <col min="5" max="5" width="22.875" style="1" bestFit="1" customWidth="1"/>
    <col min="6" max="6" width="21.5" style="1" bestFit="1" customWidth="1"/>
    <col min="7" max="7" width="16.875" style="1" bestFit="1" customWidth="1"/>
    <col min="8" max="8" width="23.25" style="1" bestFit="1" customWidth="1"/>
    <col min="9" max="9" width="22.875" style="1" bestFit="1" customWidth="1"/>
    <col min="10" max="10" width="19.375" style="1" bestFit="1" customWidth="1"/>
    <col min="11" max="11" width="20.125" style="1" bestFit="1" customWidth="1"/>
    <col min="12" max="12" width="15.375" style="1" bestFit="1" customWidth="1"/>
    <col min="13" max="13" width="16.375" style="1" bestFit="1" customWidth="1"/>
    <col min="14" max="14" width="17.125" style="1" bestFit="1" customWidth="1"/>
    <col min="15" max="15" width="15" style="1" bestFit="1" customWidth="1"/>
    <col min="16" max="16" width="16.875" style="1" bestFit="1" customWidth="1"/>
    <col min="17" max="17" width="24.625" style="1" bestFit="1" customWidth="1"/>
    <col min="18" max="18" width="18.25" style="1" bestFit="1" customWidth="1"/>
    <col min="19" max="19" width="15.5" style="1" bestFit="1" customWidth="1"/>
    <col min="20" max="20" width="21.5" style="1" bestFit="1" customWidth="1"/>
    <col min="21" max="21" width="17.25" style="1" bestFit="1" customWidth="1"/>
    <col min="22" max="22" width="19.625" style="1" bestFit="1" customWidth="1"/>
    <col min="23" max="23" width="23.5" style="1" bestFit="1" customWidth="1"/>
    <col min="24" max="24" width="17.75" style="1" bestFit="1" customWidth="1"/>
    <col min="25" max="16384" width="8.75" style="1"/>
  </cols>
  <sheetData>
    <row r="1" spans="1:26" ht="18" x14ac:dyDescent="0.25">
      <c r="A1" s="5" t="s">
        <v>0</v>
      </c>
    </row>
    <row r="2" spans="1:26" x14ac:dyDescent="0.2">
      <c r="A2" s="1" t="s">
        <v>131</v>
      </c>
    </row>
    <row r="3" spans="1:26" ht="14.25" x14ac:dyDescent="0.2">
      <c r="A3" t="s">
        <v>1</v>
      </c>
      <c r="B3" s="3" t="s">
        <v>2</v>
      </c>
      <c r="C3" t="s">
        <v>3</v>
      </c>
      <c r="D3" t="s">
        <v>132</v>
      </c>
      <c r="E3" t="s">
        <v>133</v>
      </c>
      <c r="F3" t="s">
        <v>134</v>
      </c>
      <c r="G3" t="s">
        <v>137</v>
      </c>
      <c r="H3" t="s">
        <v>135</v>
      </c>
      <c r="I3" t="s">
        <v>136</v>
      </c>
      <c r="J3" t="s">
        <v>138</v>
      </c>
      <c r="K3" t="s">
        <v>139</v>
      </c>
      <c r="L3" t="s">
        <v>140</v>
      </c>
      <c r="M3" t="s">
        <v>141</v>
      </c>
      <c r="N3" t="s">
        <v>142</v>
      </c>
      <c r="O3" t="s">
        <v>143</v>
      </c>
      <c r="P3" t="s">
        <v>144</v>
      </c>
      <c r="Q3" t="s">
        <v>145</v>
      </c>
      <c r="R3" t="s">
        <v>146</v>
      </c>
      <c r="S3" t="s">
        <v>147</v>
      </c>
      <c r="T3" t="s">
        <v>148</v>
      </c>
      <c r="U3" t="s">
        <v>149</v>
      </c>
      <c r="V3" t="s">
        <v>150</v>
      </c>
      <c r="W3" t="s">
        <v>151</v>
      </c>
      <c r="X3" t="s">
        <v>152</v>
      </c>
      <c r="Y3" t="s">
        <v>4</v>
      </c>
      <c r="Z3" t="s">
        <v>5</v>
      </c>
    </row>
    <row r="4" spans="1:26" ht="14.25" x14ac:dyDescent="0.2">
      <c r="A4" t="s">
        <v>6</v>
      </c>
      <c r="B4" s="3" t="s">
        <v>7</v>
      </c>
      <c r="C4" t="s">
        <v>8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 s="2">
        <f>SUM(D4:Y4)</f>
        <v>1</v>
      </c>
    </row>
    <row r="5" spans="1:26" ht="14.25" x14ac:dyDescent="0.2">
      <c r="A5" t="s">
        <v>9</v>
      </c>
      <c r="B5" s="3" t="s">
        <v>10</v>
      </c>
      <c r="C5" t="s">
        <v>11</v>
      </c>
      <c r="D5">
        <v>0</v>
      </c>
      <c r="E5">
        <v>0</v>
      </c>
      <c r="F5">
        <v>0</v>
      </c>
      <c r="G5">
        <v>13</v>
      </c>
      <c r="H5">
        <v>0</v>
      </c>
      <c r="I5">
        <v>37</v>
      </c>
      <c r="J5">
        <v>26</v>
      </c>
      <c r="K5">
        <v>3</v>
      </c>
      <c r="L5">
        <v>1</v>
      </c>
      <c r="M5">
        <v>0</v>
      </c>
      <c r="N5">
        <v>0</v>
      </c>
      <c r="O5">
        <v>27</v>
      </c>
      <c r="P5">
        <v>57</v>
      </c>
      <c r="Q5">
        <v>12</v>
      </c>
      <c r="R5">
        <v>0</v>
      </c>
      <c r="S5">
        <v>0</v>
      </c>
      <c r="T5">
        <v>10</v>
      </c>
      <c r="U5">
        <v>0</v>
      </c>
      <c r="V5">
        <v>0</v>
      </c>
      <c r="W5">
        <v>0</v>
      </c>
      <c r="X5">
        <v>0</v>
      </c>
      <c r="Y5">
        <v>4</v>
      </c>
      <c r="Z5" s="2">
        <f t="shared" ref="Z5:Z68" si="0">SUM(D5:Y5)</f>
        <v>190</v>
      </c>
    </row>
    <row r="6" spans="1:26" ht="14.25" x14ac:dyDescent="0.2">
      <c r="A6" t="s">
        <v>9</v>
      </c>
      <c r="B6" s="3" t="s">
        <v>12</v>
      </c>
      <c r="C6" t="s">
        <v>11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6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2">
        <f t="shared" si="0"/>
        <v>7</v>
      </c>
    </row>
    <row r="7" spans="1:26" ht="14.25" x14ac:dyDescent="0.2">
      <c r="A7" t="s">
        <v>13</v>
      </c>
      <c r="B7" s="3" t="s">
        <v>14</v>
      </c>
      <c r="C7" t="s">
        <v>15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2">
        <f t="shared" si="0"/>
        <v>1</v>
      </c>
    </row>
    <row r="8" spans="1:26" ht="14.25" x14ac:dyDescent="0.2">
      <c r="A8" t="s">
        <v>13</v>
      </c>
      <c r="B8" s="3" t="s">
        <v>14</v>
      </c>
      <c r="C8" t="s">
        <v>16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1</v>
      </c>
      <c r="Y8">
        <v>0</v>
      </c>
      <c r="Z8" s="2">
        <f t="shared" si="0"/>
        <v>2</v>
      </c>
    </row>
    <row r="9" spans="1:26" ht="14.25" x14ac:dyDescent="0.2">
      <c r="A9" t="s">
        <v>13</v>
      </c>
      <c r="B9" s="3" t="s">
        <v>17</v>
      </c>
      <c r="C9" t="s">
        <v>15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2">
        <f t="shared" si="0"/>
        <v>1</v>
      </c>
    </row>
    <row r="10" spans="1:26" ht="14.25" x14ac:dyDescent="0.2">
      <c r="A10" t="s">
        <v>13</v>
      </c>
      <c r="B10" s="3" t="s">
        <v>17</v>
      </c>
      <c r="C10" t="s">
        <v>16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2">
        <f t="shared" si="0"/>
        <v>1</v>
      </c>
    </row>
    <row r="11" spans="1:26" ht="14.25" x14ac:dyDescent="0.2">
      <c r="A11" t="s">
        <v>13</v>
      </c>
      <c r="B11" s="3" t="s">
        <v>18</v>
      </c>
      <c r="C11" t="s">
        <v>15</v>
      </c>
      <c r="D11">
        <v>0</v>
      </c>
      <c r="E11">
        <v>4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5</v>
      </c>
    </row>
    <row r="12" spans="1:26" ht="14.25" x14ac:dyDescent="0.2">
      <c r="A12" t="s">
        <v>13</v>
      </c>
      <c r="B12" s="3" t="s">
        <v>18</v>
      </c>
      <c r="C12" t="s">
        <v>16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2">
        <f t="shared" si="0"/>
        <v>1</v>
      </c>
    </row>
    <row r="13" spans="1:26" ht="28.5" x14ac:dyDescent="0.2">
      <c r="A13" t="s">
        <v>19</v>
      </c>
      <c r="B13" s="3" t="s">
        <v>123</v>
      </c>
      <c r="C13" t="s">
        <v>20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2">
        <f t="shared" si="0"/>
        <v>1</v>
      </c>
    </row>
    <row r="14" spans="1:26" ht="28.5" x14ac:dyDescent="0.2">
      <c r="A14" t="s">
        <v>19</v>
      </c>
      <c r="B14" s="3" t="s">
        <v>124</v>
      </c>
      <c r="C14" t="s">
        <v>21</v>
      </c>
      <c r="D14">
        <v>0</v>
      </c>
      <c r="E14">
        <v>0</v>
      </c>
      <c r="F14">
        <v>0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2">
        <f t="shared" si="0"/>
        <v>4</v>
      </c>
    </row>
    <row r="15" spans="1:26" ht="28.5" x14ac:dyDescent="0.2">
      <c r="A15" t="s">
        <v>19</v>
      </c>
      <c r="B15" s="3" t="s">
        <v>124</v>
      </c>
      <c r="C15" t="s">
        <v>22</v>
      </c>
      <c r="D15">
        <v>3</v>
      </c>
      <c r="E15">
        <v>0</v>
      </c>
      <c r="F15">
        <v>0</v>
      </c>
      <c r="G15">
        <v>6</v>
      </c>
      <c r="H15">
        <v>0</v>
      </c>
      <c r="I15">
        <v>2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2</v>
      </c>
      <c r="R15">
        <v>3</v>
      </c>
      <c r="S15">
        <v>0</v>
      </c>
      <c r="T15">
        <v>1</v>
      </c>
      <c r="U15">
        <v>3</v>
      </c>
      <c r="V15">
        <v>0</v>
      </c>
      <c r="W15">
        <v>2</v>
      </c>
      <c r="X15">
        <v>1</v>
      </c>
      <c r="Y15">
        <v>0</v>
      </c>
      <c r="Z15" s="2">
        <f t="shared" si="0"/>
        <v>24</v>
      </c>
    </row>
    <row r="16" spans="1:26" ht="28.5" x14ac:dyDescent="0.2">
      <c r="A16" t="s">
        <v>19</v>
      </c>
      <c r="B16" s="3" t="s">
        <v>124</v>
      </c>
      <c r="C16" t="s">
        <v>23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2">
        <f t="shared" si="0"/>
        <v>10</v>
      </c>
    </row>
    <row r="17" spans="1:26" ht="28.5" x14ac:dyDescent="0.2">
      <c r="A17" t="s">
        <v>19</v>
      </c>
      <c r="B17" s="3" t="s">
        <v>124</v>
      </c>
      <c r="C17" t="s">
        <v>24</v>
      </c>
      <c r="D17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1</v>
      </c>
      <c r="R17">
        <v>0</v>
      </c>
      <c r="S17">
        <v>0</v>
      </c>
      <c r="T17">
        <v>1</v>
      </c>
      <c r="U17">
        <v>0</v>
      </c>
      <c r="V17">
        <v>0</v>
      </c>
      <c r="W17">
        <v>2</v>
      </c>
      <c r="X17">
        <v>1</v>
      </c>
      <c r="Y17">
        <v>0</v>
      </c>
      <c r="Z17" s="2">
        <f t="shared" si="0"/>
        <v>8</v>
      </c>
    </row>
    <row r="18" spans="1:26" ht="28.5" x14ac:dyDescent="0.2">
      <c r="A18" t="s">
        <v>19</v>
      </c>
      <c r="B18" s="3" t="s">
        <v>124</v>
      </c>
      <c r="C18" t="s">
        <v>25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2">
        <f t="shared" si="0"/>
        <v>2</v>
      </c>
    </row>
    <row r="19" spans="1:26" ht="28.5" x14ac:dyDescent="0.2">
      <c r="A19" t="s">
        <v>19</v>
      </c>
      <c r="B19" s="3" t="s">
        <v>124</v>
      </c>
      <c r="C19" t="s">
        <v>26</v>
      </c>
      <c r="D19">
        <v>184</v>
      </c>
      <c r="E19">
        <v>19</v>
      </c>
      <c r="F19">
        <v>13</v>
      </c>
      <c r="G19">
        <v>77</v>
      </c>
      <c r="H19">
        <v>36</v>
      </c>
      <c r="I19">
        <v>51</v>
      </c>
      <c r="J19">
        <v>16</v>
      </c>
      <c r="K19">
        <v>14</v>
      </c>
      <c r="L19">
        <v>8</v>
      </c>
      <c r="M19">
        <v>0</v>
      </c>
      <c r="N19">
        <v>2</v>
      </c>
      <c r="O19">
        <v>12</v>
      </c>
      <c r="P19">
        <v>56</v>
      </c>
      <c r="Q19">
        <v>299</v>
      </c>
      <c r="R19">
        <v>56</v>
      </c>
      <c r="S19">
        <v>33</v>
      </c>
      <c r="T19">
        <v>20</v>
      </c>
      <c r="U19">
        <v>116</v>
      </c>
      <c r="V19">
        <v>100</v>
      </c>
      <c r="W19">
        <v>93</v>
      </c>
      <c r="X19">
        <v>23</v>
      </c>
      <c r="Y19">
        <v>0</v>
      </c>
      <c r="Z19" s="2">
        <f t="shared" si="0"/>
        <v>1228</v>
      </c>
    </row>
    <row r="20" spans="1:26" ht="28.5" x14ac:dyDescent="0.2">
      <c r="A20" t="s">
        <v>19</v>
      </c>
      <c r="B20" s="3" t="s">
        <v>124</v>
      </c>
      <c r="C20" t="s">
        <v>27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1</v>
      </c>
      <c r="M20">
        <v>0</v>
      </c>
      <c r="N20">
        <v>0</v>
      </c>
      <c r="O20">
        <v>2</v>
      </c>
      <c r="P20">
        <v>0</v>
      </c>
      <c r="Q20">
        <v>0</v>
      </c>
      <c r="R20">
        <v>0</v>
      </c>
      <c r="S20">
        <v>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2">
        <f t="shared" si="0"/>
        <v>6</v>
      </c>
    </row>
    <row r="21" spans="1:26" ht="28.5" x14ac:dyDescent="0.2">
      <c r="A21" t="s">
        <v>19</v>
      </c>
      <c r="B21" s="3" t="s">
        <v>124</v>
      </c>
      <c r="C21" t="s">
        <v>28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2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2">
        <f t="shared" si="0"/>
        <v>4</v>
      </c>
    </row>
    <row r="22" spans="1:26" ht="28.5" x14ac:dyDescent="0.2">
      <c r="A22" t="s">
        <v>19</v>
      </c>
      <c r="B22" s="3" t="s">
        <v>124</v>
      </c>
      <c r="C22" t="s">
        <v>29</v>
      </c>
      <c r="D22">
        <v>2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2">
        <f t="shared" si="0"/>
        <v>3</v>
      </c>
    </row>
    <row r="23" spans="1:26" ht="28.5" x14ac:dyDescent="0.2">
      <c r="A23" t="s">
        <v>19</v>
      </c>
      <c r="B23" s="3" t="s">
        <v>124</v>
      </c>
      <c r="C23" t="s">
        <v>30</v>
      </c>
      <c r="D23">
        <v>0</v>
      </c>
      <c r="E23">
        <v>0</v>
      </c>
      <c r="F23">
        <v>0</v>
      </c>
      <c r="G23">
        <v>1</v>
      </c>
      <c r="H23">
        <v>1</v>
      </c>
      <c r="I23">
        <v>1</v>
      </c>
      <c r="J23">
        <v>0</v>
      </c>
      <c r="K23">
        <v>0</v>
      </c>
      <c r="L23">
        <v>1</v>
      </c>
      <c r="M23">
        <v>0</v>
      </c>
      <c r="N23">
        <v>0</v>
      </c>
      <c r="O23">
        <v>11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2">
        <f t="shared" si="0"/>
        <v>15</v>
      </c>
    </row>
    <row r="24" spans="1:26" ht="14.25" x14ac:dyDescent="0.2">
      <c r="A24" t="s">
        <v>19</v>
      </c>
      <c r="B24" s="3" t="s">
        <v>31</v>
      </c>
      <c r="C24" t="s">
        <v>32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2">
        <f t="shared" si="0"/>
        <v>2</v>
      </c>
    </row>
    <row r="25" spans="1:26" ht="14.25" x14ac:dyDescent="0.2">
      <c r="A25" t="s">
        <v>19</v>
      </c>
      <c r="B25" s="3" t="s">
        <v>33</v>
      </c>
      <c r="C25" t="s">
        <v>34</v>
      </c>
      <c r="D25">
        <v>0</v>
      </c>
      <c r="E25">
        <v>0</v>
      </c>
      <c r="F25">
        <v>0</v>
      </c>
      <c r="G25">
        <v>1</v>
      </c>
      <c r="H25">
        <v>1</v>
      </c>
      <c r="I25">
        <v>1</v>
      </c>
      <c r="J25">
        <v>0</v>
      </c>
      <c r="K25">
        <v>0</v>
      </c>
      <c r="L25">
        <v>1</v>
      </c>
      <c r="M25">
        <v>0</v>
      </c>
      <c r="N25">
        <v>2</v>
      </c>
      <c r="O25">
        <v>2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1</v>
      </c>
      <c r="W25">
        <v>1</v>
      </c>
      <c r="X25">
        <v>2</v>
      </c>
      <c r="Y25">
        <v>0</v>
      </c>
      <c r="Z25" s="2">
        <f t="shared" si="0"/>
        <v>13</v>
      </c>
    </row>
    <row r="26" spans="1:26" ht="14.25" x14ac:dyDescent="0.2">
      <c r="A26" t="s">
        <v>19</v>
      </c>
      <c r="B26" s="3" t="s">
        <v>35</v>
      </c>
      <c r="C26" t="s">
        <v>36</v>
      </c>
      <c r="D26">
        <v>4</v>
      </c>
      <c r="E26">
        <v>1</v>
      </c>
      <c r="F26">
        <v>7</v>
      </c>
      <c r="G26">
        <v>2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1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0</v>
      </c>
      <c r="Z26" s="2">
        <f t="shared" si="0"/>
        <v>18</v>
      </c>
    </row>
    <row r="27" spans="1:26" ht="14.25" x14ac:dyDescent="0.2">
      <c r="A27" t="s">
        <v>19</v>
      </c>
      <c r="B27" s="3" t="s">
        <v>37</v>
      </c>
      <c r="C27" t="s">
        <v>24</v>
      </c>
      <c r="D27">
        <v>5</v>
      </c>
      <c r="E27">
        <v>0</v>
      </c>
      <c r="F27">
        <v>0</v>
      </c>
      <c r="G27">
        <v>2</v>
      </c>
      <c r="H27">
        <v>0</v>
      </c>
      <c r="I27">
        <v>2</v>
      </c>
      <c r="J27">
        <v>2</v>
      </c>
      <c r="K27">
        <v>2</v>
      </c>
      <c r="L27">
        <v>0</v>
      </c>
      <c r="M27">
        <v>3</v>
      </c>
      <c r="N27">
        <v>0</v>
      </c>
      <c r="O27">
        <v>13</v>
      </c>
      <c r="P27">
        <v>1</v>
      </c>
      <c r="Q27">
        <v>15</v>
      </c>
      <c r="R27">
        <v>0</v>
      </c>
      <c r="S27">
        <v>1</v>
      </c>
      <c r="T27">
        <v>0</v>
      </c>
      <c r="U27">
        <v>0</v>
      </c>
      <c r="V27">
        <v>0</v>
      </c>
      <c r="W27">
        <v>0</v>
      </c>
      <c r="X27">
        <v>2</v>
      </c>
      <c r="Y27">
        <v>0</v>
      </c>
      <c r="Z27" s="2">
        <f t="shared" si="0"/>
        <v>48</v>
      </c>
    </row>
    <row r="28" spans="1:26" ht="14.25" x14ac:dyDescent="0.2">
      <c r="A28" t="s">
        <v>19</v>
      </c>
      <c r="B28" s="3" t="s">
        <v>37</v>
      </c>
      <c r="C28" t="s">
        <v>25</v>
      </c>
      <c r="D28">
        <v>2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2">
        <f t="shared" si="0"/>
        <v>4</v>
      </c>
    </row>
    <row r="29" spans="1:26" ht="14.25" x14ac:dyDescent="0.2">
      <c r="A29" t="s">
        <v>19</v>
      </c>
      <c r="B29" s="3" t="s">
        <v>38</v>
      </c>
      <c r="C29" t="s">
        <v>32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1</v>
      </c>
      <c r="K29">
        <v>0</v>
      </c>
      <c r="L29">
        <v>0</v>
      </c>
      <c r="M29">
        <v>1</v>
      </c>
      <c r="N29">
        <v>0</v>
      </c>
      <c r="O29">
        <v>3</v>
      </c>
      <c r="P29">
        <v>0</v>
      </c>
      <c r="Q29">
        <v>4</v>
      </c>
      <c r="R29">
        <v>0</v>
      </c>
      <c r="S29">
        <v>0</v>
      </c>
      <c r="T29">
        <v>1</v>
      </c>
      <c r="U29">
        <v>0</v>
      </c>
      <c r="V29">
        <v>1</v>
      </c>
      <c r="W29">
        <v>0</v>
      </c>
      <c r="X29">
        <v>0</v>
      </c>
      <c r="Y29">
        <v>0</v>
      </c>
      <c r="Z29" s="2">
        <f t="shared" si="0"/>
        <v>12</v>
      </c>
    </row>
    <row r="30" spans="1:26" ht="14.25" x14ac:dyDescent="0.2">
      <c r="A30" t="s">
        <v>19</v>
      </c>
      <c r="B30" s="3" t="s">
        <v>38</v>
      </c>
      <c r="C30" t="s">
        <v>39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2">
        <f t="shared" si="0"/>
        <v>3</v>
      </c>
    </row>
    <row r="31" spans="1:26" ht="14.25" x14ac:dyDescent="0.2">
      <c r="A31" t="s">
        <v>19</v>
      </c>
      <c r="B31" s="3" t="s">
        <v>38</v>
      </c>
      <c r="C31" t="s">
        <v>25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1</v>
      </c>
      <c r="V31">
        <v>0</v>
      </c>
      <c r="W31">
        <v>0</v>
      </c>
      <c r="X31">
        <v>0</v>
      </c>
      <c r="Y31">
        <v>0</v>
      </c>
      <c r="Z31" s="2">
        <f t="shared" si="0"/>
        <v>4</v>
      </c>
    </row>
    <row r="32" spans="1:26" ht="14.25" x14ac:dyDescent="0.2">
      <c r="A32" t="s">
        <v>19</v>
      </c>
      <c r="B32" s="3" t="s">
        <v>38</v>
      </c>
      <c r="C32" t="s">
        <v>26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2">
        <f t="shared" si="0"/>
        <v>1</v>
      </c>
    </row>
    <row r="33" spans="1:26" ht="14.25" x14ac:dyDescent="0.2">
      <c r="A33" t="s">
        <v>19</v>
      </c>
      <c r="B33" s="3" t="s">
        <v>38</v>
      </c>
      <c r="C33" t="s">
        <v>27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2</v>
      </c>
      <c r="K33">
        <v>1</v>
      </c>
      <c r="L33">
        <v>0</v>
      </c>
      <c r="M33">
        <v>0</v>
      </c>
      <c r="N33">
        <v>0</v>
      </c>
      <c r="O33">
        <v>1</v>
      </c>
      <c r="P33">
        <v>0</v>
      </c>
      <c r="Q33">
        <v>1</v>
      </c>
      <c r="R33">
        <v>1</v>
      </c>
      <c r="S33">
        <v>1</v>
      </c>
      <c r="T33">
        <v>0</v>
      </c>
      <c r="U33">
        <v>0</v>
      </c>
      <c r="V33">
        <v>1</v>
      </c>
      <c r="W33">
        <v>1</v>
      </c>
      <c r="X33">
        <v>0</v>
      </c>
      <c r="Y33">
        <v>0</v>
      </c>
      <c r="Z33" s="2">
        <f t="shared" si="0"/>
        <v>10</v>
      </c>
    </row>
    <row r="34" spans="1:26" ht="14.25" x14ac:dyDescent="0.2">
      <c r="A34" t="s">
        <v>19</v>
      </c>
      <c r="B34" s="3" t="s">
        <v>40</v>
      </c>
      <c r="C34" t="s">
        <v>27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1</v>
      </c>
      <c r="M34">
        <v>0</v>
      </c>
      <c r="N34">
        <v>0</v>
      </c>
      <c r="O34">
        <v>3</v>
      </c>
      <c r="P34">
        <v>0</v>
      </c>
      <c r="Q34">
        <v>7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2">
        <f t="shared" si="0"/>
        <v>12</v>
      </c>
    </row>
    <row r="35" spans="1:26" ht="14.25" x14ac:dyDescent="0.2">
      <c r="A35" t="s">
        <v>19</v>
      </c>
      <c r="B35" s="3" t="s">
        <v>41</v>
      </c>
      <c r="C35" t="s">
        <v>24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2">
        <f t="shared" si="0"/>
        <v>1</v>
      </c>
    </row>
    <row r="36" spans="1:26" ht="28.5" x14ac:dyDescent="0.2">
      <c r="A36" t="s">
        <v>19</v>
      </c>
      <c r="B36" s="3" t="s">
        <v>42</v>
      </c>
      <c r="C36" t="s">
        <v>32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2">
        <f t="shared" si="0"/>
        <v>2</v>
      </c>
    </row>
    <row r="37" spans="1:26" ht="28.5" x14ac:dyDescent="0.2">
      <c r="A37" t="s">
        <v>19</v>
      </c>
      <c r="B37" s="3" t="s">
        <v>42</v>
      </c>
      <c r="C37" t="s">
        <v>39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2">
        <f t="shared" si="0"/>
        <v>1</v>
      </c>
    </row>
    <row r="38" spans="1:26" ht="14.25" x14ac:dyDescent="0.2">
      <c r="A38" t="s">
        <v>19</v>
      </c>
      <c r="B38" s="3" t="s">
        <v>43</v>
      </c>
      <c r="C38" t="s">
        <v>24</v>
      </c>
      <c r="D38">
        <v>1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  <c r="U38">
        <v>1</v>
      </c>
      <c r="V38">
        <v>0</v>
      </c>
      <c r="W38">
        <v>1</v>
      </c>
      <c r="X38">
        <v>0</v>
      </c>
      <c r="Y38">
        <v>0</v>
      </c>
      <c r="Z38" s="2">
        <f t="shared" si="0"/>
        <v>5</v>
      </c>
    </row>
    <row r="39" spans="1:26" ht="14.25" x14ac:dyDescent="0.2">
      <c r="A39" t="s">
        <v>19</v>
      </c>
      <c r="B39" s="3" t="s">
        <v>43</v>
      </c>
      <c r="C39" t="s">
        <v>25</v>
      </c>
      <c r="D39">
        <v>10</v>
      </c>
      <c r="E39">
        <v>0</v>
      </c>
      <c r="F39">
        <v>0</v>
      </c>
      <c r="G39">
        <v>8</v>
      </c>
      <c r="H39">
        <v>1</v>
      </c>
      <c r="I39">
        <v>1</v>
      </c>
      <c r="J39">
        <v>1</v>
      </c>
      <c r="K39">
        <v>0</v>
      </c>
      <c r="L39">
        <v>0</v>
      </c>
      <c r="M39">
        <v>0</v>
      </c>
      <c r="N39">
        <v>0</v>
      </c>
      <c r="O39">
        <v>2</v>
      </c>
      <c r="P39">
        <v>0</v>
      </c>
      <c r="Q39">
        <v>0</v>
      </c>
      <c r="R39">
        <v>1</v>
      </c>
      <c r="S39">
        <v>0</v>
      </c>
      <c r="T39">
        <v>2</v>
      </c>
      <c r="U39">
        <v>0</v>
      </c>
      <c r="V39">
        <v>0</v>
      </c>
      <c r="W39">
        <v>0</v>
      </c>
      <c r="X39">
        <v>1</v>
      </c>
      <c r="Y39">
        <v>0</v>
      </c>
      <c r="Z39" s="2">
        <f t="shared" si="0"/>
        <v>27</v>
      </c>
    </row>
    <row r="40" spans="1:26" ht="14.25" x14ac:dyDescent="0.2">
      <c r="A40" t="s">
        <v>19</v>
      </c>
      <c r="B40" s="3" t="s">
        <v>43</v>
      </c>
      <c r="C40" t="s">
        <v>26</v>
      </c>
      <c r="D40">
        <v>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2">
        <f t="shared" si="0"/>
        <v>4</v>
      </c>
    </row>
    <row r="41" spans="1:26" ht="14.25" x14ac:dyDescent="0.2">
      <c r="A41" t="s">
        <v>19</v>
      </c>
      <c r="B41" s="3" t="s">
        <v>44</v>
      </c>
      <c r="C41" t="s">
        <v>24</v>
      </c>
      <c r="D41">
        <v>9</v>
      </c>
      <c r="E41">
        <v>3</v>
      </c>
      <c r="F41">
        <v>1</v>
      </c>
      <c r="G41">
        <v>1</v>
      </c>
      <c r="H41">
        <v>0</v>
      </c>
      <c r="I41">
        <v>1</v>
      </c>
      <c r="J41">
        <v>3</v>
      </c>
      <c r="K41">
        <v>0</v>
      </c>
      <c r="L41">
        <v>5</v>
      </c>
      <c r="M41">
        <v>0</v>
      </c>
      <c r="N41">
        <v>0</v>
      </c>
      <c r="O41">
        <v>10</v>
      </c>
      <c r="P41">
        <v>1</v>
      </c>
      <c r="Q41">
        <v>5</v>
      </c>
      <c r="R41">
        <v>6</v>
      </c>
      <c r="S41">
        <v>1</v>
      </c>
      <c r="T41">
        <v>2</v>
      </c>
      <c r="U41">
        <v>0</v>
      </c>
      <c r="V41">
        <v>0</v>
      </c>
      <c r="W41">
        <v>1</v>
      </c>
      <c r="X41">
        <v>0</v>
      </c>
      <c r="Y41">
        <v>0</v>
      </c>
      <c r="Z41" s="2">
        <f t="shared" si="0"/>
        <v>49</v>
      </c>
    </row>
    <row r="42" spans="1:26" ht="14.25" x14ac:dyDescent="0.2">
      <c r="A42" t="s">
        <v>45</v>
      </c>
      <c r="B42" s="3" t="s">
        <v>46</v>
      </c>
      <c r="C42" t="s">
        <v>47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2">
        <f t="shared" si="0"/>
        <v>1</v>
      </c>
    </row>
    <row r="43" spans="1:26" ht="14.25" x14ac:dyDescent="0.2">
      <c r="A43" t="s">
        <v>45</v>
      </c>
      <c r="B43" s="3" t="s">
        <v>48</v>
      </c>
      <c r="C43" t="s">
        <v>49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2">
        <f t="shared" si="0"/>
        <v>1</v>
      </c>
    </row>
    <row r="44" spans="1:26" ht="14.25" x14ac:dyDescent="0.2">
      <c r="A44" t="s">
        <v>45</v>
      </c>
      <c r="B44" s="3" t="s">
        <v>48</v>
      </c>
      <c r="C44" t="s">
        <v>50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2">
        <f t="shared" si="0"/>
        <v>1</v>
      </c>
    </row>
    <row r="45" spans="1:26" ht="14.25" x14ac:dyDescent="0.2">
      <c r="A45" t="s">
        <v>45</v>
      </c>
      <c r="B45" s="3" t="s">
        <v>48</v>
      </c>
      <c r="C45" t="s">
        <v>51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0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2">
        <f t="shared" si="0"/>
        <v>8</v>
      </c>
    </row>
    <row r="46" spans="1:26" ht="14.25" x14ac:dyDescent="0.2">
      <c r="A46" t="s">
        <v>45</v>
      </c>
      <c r="B46" s="3" t="s">
        <v>52</v>
      </c>
      <c r="C46" t="s">
        <v>53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2">
        <f t="shared" si="0"/>
        <v>1</v>
      </c>
    </row>
    <row r="47" spans="1:26" ht="14.25" x14ac:dyDescent="0.2">
      <c r="A47" t="s">
        <v>45</v>
      </c>
      <c r="B47" s="3" t="s">
        <v>54</v>
      </c>
      <c r="C47" t="s">
        <v>55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 s="2">
        <f t="shared" si="0"/>
        <v>3</v>
      </c>
    </row>
    <row r="48" spans="1:26" ht="14.25" x14ac:dyDescent="0.2">
      <c r="A48" t="s">
        <v>45</v>
      </c>
      <c r="B48" s="3" t="s">
        <v>56</v>
      </c>
      <c r="C48" t="s">
        <v>57</v>
      </c>
      <c r="D48">
        <v>1</v>
      </c>
      <c r="E48">
        <v>0</v>
      </c>
      <c r="F48">
        <v>0</v>
      </c>
      <c r="G48">
        <v>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2">
        <f t="shared" si="0"/>
        <v>3</v>
      </c>
    </row>
    <row r="49" spans="1:26" ht="14.25" x14ac:dyDescent="0.2">
      <c r="A49" t="s">
        <v>45</v>
      </c>
      <c r="B49" s="3" t="s">
        <v>56</v>
      </c>
      <c r="C49" t="s">
        <v>50</v>
      </c>
      <c r="D49">
        <v>1</v>
      </c>
      <c r="E49">
        <v>1</v>
      </c>
      <c r="F49">
        <v>1</v>
      </c>
      <c r="G49">
        <v>0</v>
      </c>
      <c r="H49">
        <v>1</v>
      </c>
      <c r="I49">
        <v>1</v>
      </c>
      <c r="J49">
        <v>0</v>
      </c>
      <c r="K49">
        <v>0</v>
      </c>
      <c r="L49">
        <v>3</v>
      </c>
      <c r="M49">
        <v>0</v>
      </c>
      <c r="N49">
        <v>2</v>
      </c>
      <c r="O49">
        <v>8</v>
      </c>
      <c r="P49">
        <v>2</v>
      </c>
      <c r="Q49">
        <v>4</v>
      </c>
      <c r="R49">
        <v>1</v>
      </c>
      <c r="S49">
        <v>1</v>
      </c>
      <c r="T49">
        <v>0</v>
      </c>
      <c r="U49">
        <v>0</v>
      </c>
      <c r="V49">
        <v>0</v>
      </c>
      <c r="W49">
        <v>0</v>
      </c>
      <c r="X49">
        <v>1</v>
      </c>
      <c r="Y49">
        <v>0</v>
      </c>
      <c r="Z49" s="2">
        <f t="shared" si="0"/>
        <v>27</v>
      </c>
    </row>
    <row r="50" spans="1:26" ht="14.25" x14ac:dyDescent="0.2">
      <c r="A50" t="s">
        <v>45</v>
      </c>
      <c r="B50" s="3" t="s">
        <v>58</v>
      </c>
      <c r="C50" t="s">
        <v>59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2">
        <f t="shared" si="0"/>
        <v>1</v>
      </c>
    </row>
    <row r="51" spans="1:26" ht="14.25" x14ac:dyDescent="0.2">
      <c r="A51" t="s">
        <v>45</v>
      </c>
      <c r="B51" s="3" t="s">
        <v>60</v>
      </c>
      <c r="C51" t="s">
        <v>50</v>
      </c>
      <c r="D51">
        <v>3</v>
      </c>
      <c r="E51">
        <v>0</v>
      </c>
      <c r="F51">
        <v>0</v>
      </c>
      <c r="G51">
        <v>1</v>
      </c>
      <c r="H51">
        <v>0</v>
      </c>
      <c r="I51">
        <v>1</v>
      </c>
      <c r="J51">
        <v>0</v>
      </c>
      <c r="K51">
        <v>2</v>
      </c>
      <c r="L51">
        <v>2</v>
      </c>
      <c r="M51">
        <v>0</v>
      </c>
      <c r="N51">
        <v>3</v>
      </c>
      <c r="O51">
        <v>5</v>
      </c>
      <c r="P51">
        <v>2</v>
      </c>
      <c r="Q51">
        <v>5</v>
      </c>
      <c r="R51">
        <v>1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0</v>
      </c>
      <c r="Z51" s="2">
        <f t="shared" si="0"/>
        <v>26</v>
      </c>
    </row>
    <row r="52" spans="1:26" ht="14.25" x14ac:dyDescent="0.2">
      <c r="A52" t="s">
        <v>45</v>
      </c>
      <c r="B52" s="3" t="s">
        <v>60</v>
      </c>
      <c r="C52" t="s">
        <v>61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Z52" s="2">
        <f t="shared" si="0"/>
        <v>1</v>
      </c>
    </row>
    <row r="53" spans="1:26" ht="14.25" x14ac:dyDescent="0.2">
      <c r="A53" t="s">
        <v>45</v>
      </c>
      <c r="B53" s="3" t="s">
        <v>60</v>
      </c>
      <c r="C53" t="s">
        <v>62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2">
        <f t="shared" si="0"/>
        <v>2</v>
      </c>
    </row>
    <row r="54" spans="1:26" ht="14.25" x14ac:dyDescent="0.2">
      <c r="A54" t="s">
        <v>45</v>
      </c>
      <c r="B54" s="3" t="s">
        <v>63</v>
      </c>
      <c r="C54" t="s">
        <v>64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2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2">
        <f t="shared" si="0"/>
        <v>2</v>
      </c>
    </row>
    <row r="55" spans="1:26" ht="14.25" x14ac:dyDescent="0.2">
      <c r="A55" t="s">
        <v>45</v>
      </c>
      <c r="B55" s="3" t="s">
        <v>65</v>
      </c>
      <c r="C55" t="s">
        <v>66</v>
      </c>
      <c r="D55">
        <v>0</v>
      </c>
      <c r="E55">
        <v>0</v>
      </c>
      <c r="F55">
        <v>0</v>
      </c>
      <c r="G55">
        <v>0</v>
      </c>
      <c r="H55">
        <v>28</v>
      </c>
      <c r="I55">
        <v>43</v>
      </c>
      <c r="J55">
        <v>2</v>
      </c>
      <c r="K55">
        <v>1</v>
      </c>
      <c r="L55">
        <v>3</v>
      </c>
      <c r="M55">
        <v>0</v>
      </c>
      <c r="N55">
        <v>19</v>
      </c>
      <c r="O55">
        <v>41</v>
      </c>
      <c r="P55">
        <v>9</v>
      </c>
      <c r="Q55">
        <v>42</v>
      </c>
      <c r="R55">
        <v>0</v>
      </c>
      <c r="S55">
        <v>2</v>
      </c>
      <c r="T55">
        <v>11</v>
      </c>
      <c r="U55">
        <v>0</v>
      </c>
      <c r="V55">
        <v>0</v>
      </c>
      <c r="W55">
        <v>0</v>
      </c>
      <c r="X55">
        <v>0</v>
      </c>
      <c r="Y55">
        <v>0</v>
      </c>
      <c r="Z55" s="2">
        <f t="shared" si="0"/>
        <v>201</v>
      </c>
    </row>
    <row r="56" spans="1:26" ht="14.25" x14ac:dyDescent="0.2">
      <c r="A56" t="s">
        <v>67</v>
      </c>
      <c r="B56" s="3" t="s">
        <v>68</v>
      </c>
      <c r="C56" t="s">
        <v>32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</v>
      </c>
      <c r="Z56" s="2">
        <f t="shared" si="0"/>
        <v>1</v>
      </c>
    </row>
    <row r="57" spans="1:26" ht="14.25" x14ac:dyDescent="0.2">
      <c r="A57" t="s">
        <v>67</v>
      </c>
      <c r="B57" s="3" t="s">
        <v>69</v>
      </c>
      <c r="C57" t="s">
        <v>39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0</v>
      </c>
      <c r="X57">
        <v>0</v>
      </c>
      <c r="Y57">
        <v>0</v>
      </c>
      <c r="Z57" s="2">
        <f t="shared" si="0"/>
        <v>2</v>
      </c>
    </row>
    <row r="58" spans="1:26" ht="14.25" x14ac:dyDescent="0.2">
      <c r="A58" t="s">
        <v>67</v>
      </c>
      <c r="B58" s="3" t="s">
        <v>70</v>
      </c>
      <c r="C58" t="s">
        <v>32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2">
        <f t="shared" si="0"/>
        <v>1</v>
      </c>
    </row>
    <row r="59" spans="1:26" ht="14.25" x14ac:dyDescent="0.2">
      <c r="A59" t="s">
        <v>67</v>
      </c>
      <c r="B59" s="3" t="s">
        <v>71</v>
      </c>
      <c r="C59" t="s">
        <v>32</v>
      </c>
      <c r="D59">
        <v>0</v>
      </c>
      <c r="E59">
        <v>0</v>
      </c>
      <c r="F59">
        <v>0</v>
      </c>
      <c r="G59">
        <v>0</v>
      </c>
      <c r="H59">
        <v>1</v>
      </c>
      <c r="I59">
        <v>2</v>
      </c>
      <c r="J59">
        <v>1</v>
      </c>
      <c r="K59">
        <v>2</v>
      </c>
      <c r="L59">
        <v>0</v>
      </c>
      <c r="M59">
        <v>2</v>
      </c>
      <c r="N59">
        <v>1</v>
      </c>
      <c r="O59">
        <v>4</v>
      </c>
      <c r="P59">
        <v>1</v>
      </c>
      <c r="Q59">
        <v>3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2">
        <f t="shared" si="0"/>
        <v>17</v>
      </c>
    </row>
    <row r="60" spans="1:26" ht="14.25" x14ac:dyDescent="0.2">
      <c r="A60" t="s">
        <v>67</v>
      </c>
      <c r="B60" s="3" t="s">
        <v>71</v>
      </c>
      <c r="C60" t="s">
        <v>39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1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2">
        <f t="shared" si="0"/>
        <v>1</v>
      </c>
    </row>
    <row r="61" spans="1:26" ht="14.25" x14ac:dyDescent="0.2">
      <c r="A61" t="s">
        <v>23</v>
      </c>
      <c r="B61" s="3" t="s">
        <v>72</v>
      </c>
      <c r="C61" t="s">
        <v>23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5</v>
      </c>
      <c r="P61">
        <v>5</v>
      </c>
      <c r="Q61">
        <v>2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2">
        <f t="shared" si="0"/>
        <v>12</v>
      </c>
    </row>
    <row r="62" spans="1:26" ht="14.25" x14ac:dyDescent="0.2">
      <c r="A62" t="s">
        <v>23</v>
      </c>
      <c r="B62" s="3" t="s">
        <v>73</v>
      </c>
      <c r="C62" t="s">
        <v>23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2">
        <f t="shared" si="0"/>
        <v>2</v>
      </c>
    </row>
    <row r="63" spans="1:26" ht="14.25" x14ac:dyDescent="0.2">
      <c r="A63" t="s">
        <v>74</v>
      </c>
      <c r="B63" s="3" t="s">
        <v>75</v>
      </c>
      <c r="C63" t="s">
        <v>76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2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2">
        <f t="shared" si="0"/>
        <v>3</v>
      </c>
    </row>
    <row r="64" spans="1:26" ht="14.25" x14ac:dyDescent="0.2">
      <c r="A64" t="s">
        <v>74</v>
      </c>
      <c r="B64" s="3" t="s">
        <v>77</v>
      </c>
      <c r="C64" t="s">
        <v>78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 s="2">
        <f t="shared" si="0"/>
        <v>3</v>
      </c>
    </row>
    <row r="65" spans="1:26" ht="14.25" x14ac:dyDescent="0.2">
      <c r="A65" t="s">
        <v>74</v>
      </c>
      <c r="B65" s="3" t="s">
        <v>77</v>
      </c>
      <c r="C65" t="s">
        <v>76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2">
        <f t="shared" si="0"/>
        <v>1</v>
      </c>
    </row>
    <row r="66" spans="1:26" ht="14.25" x14ac:dyDescent="0.2">
      <c r="A66" t="s">
        <v>79</v>
      </c>
      <c r="B66" s="3" t="s">
        <v>80</v>
      </c>
      <c r="C66" t="s">
        <v>24</v>
      </c>
      <c r="D66">
        <v>15</v>
      </c>
      <c r="E66">
        <v>0</v>
      </c>
      <c r="F66">
        <v>1</v>
      </c>
      <c r="G66">
        <v>7</v>
      </c>
      <c r="H66">
        <v>2</v>
      </c>
      <c r="I66">
        <v>2</v>
      </c>
      <c r="J66">
        <v>2</v>
      </c>
      <c r="K66">
        <v>0</v>
      </c>
      <c r="L66">
        <v>1</v>
      </c>
      <c r="M66">
        <v>0</v>
      </c>
      <c r="N66">
        <v>1</v>
      </c>
      <c r="O66">
        <v>3</v>
      </c>
      <c r="P66">
        <v>3</v>
      </c>
      <c r="Q66">
        <v>9</v>
      </c>
      <c r="R66">
        <v>1</v>
      </c>
      <c r="S66">
        <v>1</v>
      </c>
      <c r="T66">
        <v>1</v>
      </c>
      <c r="U66">
        <v>0</v>
      </c>
      <c r="V66">
        <v>3</v>
      </c>
      <c r="W66">
        <v>1</v>
      </c>
      <c r="X66">
        <v>0</v>
      </c>
      <c r="Y66">
        <v>0</v>
      </c>
      <c r="Z66" s="2">
        <f t="shared" si="0"/>
        <v>53</v>
      </c>
    </row>
    <row r="67" spans="1:26" ht="14.25" x14ac:dyDescent="0.2">
      <c r="A67" t="s">
        <v>79</v>
      </c>
      <c r="B67" s="3" t="s">
        <v>81</v>
      </c>
      <c r="C67" t="s">
        <v>24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v>0</v>
      </c>
      <c r="V67">
        <v>0</v>
      </c>
      <c r="W67">
        <v>0</v>
      </c>
      <c r="X67">
        <v>0</v>
      </c>
      <c r="Y67">
        <v>0</v>
      </c>
      <c r="Z67" s="2">
        <f t="shared" si="0"/>
        <v>1</v>
      </c>
    </row>
    <row r="68" spans="1:26" ht="14.25" x14ac:dyDescent="0.2">
      <c r="A68" t="s">
        <v>79</v>
      </c>
      <c r="B68" s="3" t="s">
        <v>82</v>
      </c>
      <c r="C68" t="s">
        <v>24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1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2">
        <f t="shared" si="0"/>
        <v>4</v>
      </c>
    </row>
    <row r="69" spans="1:26" ht="14.25" x14ac:dyDescent="0.2">
      <c r="A69" t="s">
        <v>79</v>
      </c>
      <c r="B69" s="3" t="s">
        <v>83</v>
      </c>
      <c r="C69" t="s">
        <v>26</v>
      </c>
      <c r="D69">
        <v>2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</v>
      </c>
      <c r="P69">
        <v>0</v>
      </c>
      <c r="Q69">
        <v>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2">
        <f t="shared" ref="Z69:Z86" si="1">SUM(D69:Y69)</f>
        <v>12</v>
      </c>
    </row>
    <row r="70" spans="1:26" ht="14.25" x14ac:dyDescent="0.2">
      <c r="A70" t="s">
        <v>79</v>
      </c>
      <c r="B70" s="3" t="s">
        <v>84</v>
      </c>
      <c r="C70" t="s">
        <v>26</v>
      </c>
      <c r="D70">
        <v>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19</v>
      </c>
      <c r="P70">
        <v>0</v>
      </c>
      <c r="Q70">
        <v>2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2">
        <f t="shared" si="1"/>
        <v>24</v>
      </c>
    </row>
    <row r="71" spans="1:26" ht="14.25" x14ac:dyDescent="0.2">
      <c r="A71" t="s">
        <v>79</v>
      </c>
      <c r="B71" s="3" t="s">
        <v>85</v>
      </c>
      <c r="C71" t="s">
        <v>24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2">
        <f t="shared" si="1"/>
        <v>1</v>
      </c>
    </row>
    <row r="72" spans="1:26" ht="14.25" x14ac:dyDescent="0.2">
      <c r="A72" t="s">
        <v>79</v>
      </c>
      <c r="B72" s="3" t="s">
        <v>86</v>
      </c>
      <c r="C72" t="s">
        <v>24</v>
      </c>
      <c r="D72">
        <v>1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2">
        <f t="shared" si="1"/>
        <v>3</v>
      </c>
    </row>
    <row r="73" spans="1:26" ht="14.25" x14ac:dyDescent="0.2">
      <c r="A73" t="s">
        <v>79</v>
      </c>
      <c r="B73" s="3" t="s">
        <v>87</v>
      </c>
      <c r="C73" t="s">
        <v>24</v>
      </c>
      <c r="D73">
        <v>3</v>
      </c>
      <c r="E73">
        <v>0</v>
      </c>
      <c r="F73">
        <v>0</v>
      </c>
      <c r="G73">
        <v>2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1</v>
      </c>
      <c r="Q73">
        <v>2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2">
        <f t="shared" si="1"/>
        <v>10</v>
      </c>
    </row>
    <row r="74" spans="1:26" ht="14.25" x14ac:dyDescent="0.2">
      <c r="A74" t="s">
        <v>88</v>
      </c>
      <c r="B74" s="3" t="s">
        <v>72</v>
      </c>
      <c r="C74" t="s">
        <v>25</v>
      </c>
      <c r="D74">
        <v>0</v>
      </c>
      <c r="E74">
        <v>0</v>
      </c>
      <c r="F74">
        <v>1</v>
      </c>
      <c r="G74">
        <v>1</v>
      </c>
      <c r="H74">
        <v>1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  <c r="O74">
        <v>3</v>
      </c>
      <c r="P74">
        <v>1</v>
      </c>
      <c r="Q74">
        <v>2</v>
      </c>
      <c r="R74">
        <v>1</v>
      </c>
      <c r="S74">
        <v>0</v>
      </c>
      <c r="T74">
        <v>1</v>
      </c>
      <c r="U74">
        <v>0</v>
      </c>
      <c r="V74">
        <v>1</v>
      </c>
      <c r="W74">
        <v>0</v>
      </c>
      <c r="X74">
        <v>0</v>
      </c>
      <c r="Y74">
        <v>0</v>
      </c>
      <c r="Z74" s="2">
        <f t="shared" si="1"/>
        <v>13</v>
      </c>
    </row>
    <row r="75" spans="1:26" ht="14.25" x14ac:dyDescent="0.2">
      <c r="A75" t="s">
        <v>88</v>
      </c>
      <c r="B75" s="3" t="s">
        <v>89</v>
      </c>
      <c r="C75" t="s">
        <v>25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2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2">
        <f t="shared" si="1"/>
        <v>2</v>
      </c>
    </row>
    <row r="76" spans="1:26" ht="14.25" x14ac:dyDescent="0.2">
      <c r="A76" t="s">
        <v>88</v>
      </c>
      <c r="B76" s="3" t="s">
        <v>90</v>
      </c>
      <c r="C76" t="s">
        <v>25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1</v>
      </c>
      <c r="N76">
        <v>0</v>
      </c>
      <c r="O76">
        <v>2</v>
      </c>
      <c r="P76">
        <v>0</v>
      </c>
      <c r="Q76">
        <v>1</v>
      </c>
      <c r="R76">
        <v>0</v>
      </c>
      <c r="S76">
        <v>0</v>
      </c>
      <c r="T76">
        <v>1</v>
      </c>
      <c r="U76">
        <v>0</v>
      </c>
      <c r="V76">
        <v>0</v>
      </c>
      <c r="W76">
        <v>0</v>
      </c>
      <c r="X76">
        <v>0</v>
      </c>
      <c r="Y76">
        <v>0</v>
      </c>
      <c r="Z76" s="2">
        <f t="shared" si="1"/>
        <v>6</v>
      </c>
    </row>
    <row r="77" spans="1:26" ht="14.25" x14ac:dyDescent="0.2">
      <c r="A77" t="s">
        <v>88</v>
      </c>
      <c r="B77" s="3" t="s">
        <v>91</v>
      </c>
      <c r="C77" t="s">
        <v>25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2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2">
        <f t="shared" si="1"/>
        <v>2</v>
      </c>
    </row>
    <row r="78" spans="1:26" ht="14.25" x14ac:dyDescent="0.2">
      <c r="A78" t="s">
        <v>88</v>
      </c>
      <c r="B78" s="3" t="s">
        <v>92</v>
      </c>
      <c r="C78" t="s">
        <v>25</v>
      </c>
      <c r="D78">
        <v>5</v>
      </c>
      <c r="E78">
        <v>1</v>
      </c>
      <c r="F78">
        <v>2</v>
      </c>
      <c r="G78">
        <v>3</v>
      </c>
      <c r="H78">
        <v>2</v>
      </c>
      <c r="I78">
        <v>3</v>
      </c>
      <c r="J78">
        <v>1</v>
      </c>
      <c r="K78">
        <v>2</v>
      </c>
      <c r="L78">
        <v>1</v>
      </c>
      <c r="M78">
        <v>0</v>
      </c>
      <c r="N78">
        <v>0</v>
      </c>
      <c r="O78">
        <v>4</v>
      </c>
      <c r="P78">
        <v>3</v>
      </c>
      <c r="Q78">
        <v>12</v>
      </c>
      <c r="R78">
        <v>2</v>
      </c>
      <c r="S78">
        <v>1</v>
      </c>
      <c r="T78">
        <v>2</v>
      </c>
      <c r="U78">
        <v>0</v>
      </c>
      <c r="V78">
        <v>3</v>
      </c>
      <c r="W78">
        <v>0</v>
      </c>
      <c r="X78">
        <v>0</v>
      </c>
      <c r="Y78">
        <v>0</v>
      </c>
      <c r="Z78" s="2">
        <f t="shared" si="1"/>
        <v>47</v>
      </c>
    </row>
    <row r="79" spans="1:26" ht="14.25" x14ac:dyDescent="0.2">
      <c r="A79" t="s">
        <v>93</v>
      </c>
      <c r="B79" s="3" t="s">
        <v>94</v>
      </c>
      <c r="C79" t="s">
        <v>95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</v>
      </c>
      <c r="O79">
        <v>1</v>
      </c>
      <c r="P79">
        <v>0</v>
      </c>
      <c r="Q79">
        <v>3</v>
      </c>
      <c r="R79">
        <v>0</v>
      </c>
      <c r="S79">
        <v>0</v>
      </c>
      <c r="T79">
        <v>0</v>
      </c>
      <c r="U79">
        <v>0</v>
      </c>
      <c r="V79">
        <v>1</v>
      </c>
      <c r="W79">
        <v>0</v>
      </c>
      <c r="X79">
        <v>0</v>
      </c>
      <c r="Y79">
        <v>0</v>
      </c>
      <c r="Z79" s="2">
        <f t="shared" si="1"/>
        <v>6</v>
      </c>
    </row>
    <row r="80" spans="1:26" ht="14.25" x14ac:dyDescent="0.2">
      <c r="A80" t="s">
        <v>27</v>
      </c>
      <c r="B80" s="3" t="s">
        <v>96</v>
      </c>
      <c r="C80" t="s">
        <v>27</v>
      </c>
      <c r="D80">
        <v>0</v>
      </c>
      <c r="E80">
        <v>2</v>
      </c>
      <c r="F80">
        <v>0</v>
      </c>
      <c r="G80">
        <v>2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</v>
      </c>
      <c r="W80">
        <v>0</v>
      </c>
      <c r="X80">
        <v>0</v>
      </c>
      <c r="Y80">
        <v>0</v>
      </c>
      <c r="Z80" s="2">
        <f t="shared" si="1"/>
        <v>7</v>
      </c>
    </row>
    <row r="81" spans="1:26" ht="14.25" x14ac:dyDescent="0.2">
      <c r="A81" t="s">
        <v>27</v>
      </c>
      <c r="B81" s="3" t="s">
        <v>96</v>
      </c>
      <c r="C81" t="s">
        <v>97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1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2">
        <f t="shared" si="1"/>
        <v>1</v>
      </c>
    </row>
    <row r="82" spans="1:26" ht="28.5" x14ac:dyDescent="0.2">
      <c r="A82" t="s">
        <v>98</v>
      </c>
      <c r="B82" s="3" t="s">
        <v>99</v>
      </c>
      <c r="C82" t="s">
        <v>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2">
        <f t="shared" si="1"/>
        <v>1</v>
      </c>
    </row>
    <row r="83" spans="1:26" ht="28.5" x14ac:dyDescent="0.2">
      <c r="A83" t="s">
        <v>98</v>
      </c>
      <c r="B83" s="3" t="s">
        <v>100</v>
      </c>
      <c r="C83" t="s">
        <v>24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v>0</v>
      </c>
      <c r="Y83">
        <v>0</v>
      </c>
      <c r="Z83" s="2">
        <f t="shared" si="1"/>
        <v>1</v>
      </c>
    </row>
    <row r="84" spans="1:26" ht="28.5" x14ac:dyDescent="0.2">
      <c r="A84" t="s">
        <v>98</v>
      </c>
      <c r="B84" s="3" t="s">
        <v>101</v>
      </c>
      <c r="C84" t="s">
        <v>102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12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2">
        <f t="shared" si="1"/>
        <v>12</v>
      </c>
    </row>
    <row r="85" spans="1:26" ht="28.5" x14ac:dyDescent="0.2">
      <c r="A85" t="s">
        <v>98</v>
      </c>
      <c r="B85" s="3" t="s">
        <v>103</v>
      </c>
      <c r="C85" t="s">
        <v>104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2">
        <f t="shared" si="1"/>
        <v>1</v>
      </c>
    </row>
    <row r="86" spans="1:26" ht="28.5" x14ac:dyDescent="0.2">
      <c r="A86" t="s">
        <v>98</v>
      </c>
      <c r="B86" s="3" t="s">
        <v>105</v>
      </c>
      <c r="C86" t="s">
        <v>24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2">
        <f t="shared" si="1"/>
        <v>1</v>
      </c>
    </row>
    <row r="88" spans="1:26" ht="85.5" x14ac:dyDescent="0.2">
      <c r="A88" s="8"/>
      <c r="B88" s="9" t="s">
        <v>153</v>
      </c>
    </row>
    <row r="90" spans="1:26" ht="14.25" x14ac:dyDescent="0.2">
      <c r="B90" t="s">
        <v>106</v>
      </c>
    </row>
    <row r="91" spans="1:26" ht="14.25" x14ac:dyDescent="0.2">
      <c r="B91" t="s">
        <v>107</v>
      </c>
    </row>
    <row r="92" spans="1:26" ht="14.25" x14ac:dyDescent="0.2">
      <c r="B92" t="s">
        <v>108</v>
      </c>
    </row>
    <row r="93" spans="1:26" ht="14.25" x14ac:dyDescent="0.2">
      <c r="B93" t="s">
        <v>125</v>
      </c>
    </row>
    <row r="94" spans="1:26" ht="14.25" x14ac:dyDescent="0.2">
      <c r="B94" t="s">
        <v>126</v>
      </c>
    </row>
    <row r="95" spans="1:26" ht="14.25" x14ac:dyDescent="0.2">
      <c r="B95" t="s">
        <v>109</v>
      </c>
    </row>
    <row r="96" spans="1:26" ht="14.25" x14ac:dyDescent="0.2">
      <c r="B96" t="s">
        <v>110</v>
      </c>
    </row>
    <row r="97" spans="2:4" ht="15" x14ac:dyDescent="0.2">
      <c r="B97" t="s">
        <v>127</v>
      </c>
      <c r="D97" s="6"/>
    </row>
    <row r="98" spans="2:4" ht="15" x14ac:dyDescent="0.2">
      <c r="B98" t="s">
        <v>130</v>
      </c>
      <c r="D98" s="6"/>
    </row>
    <row r="99" spans="2:4" ht="15" x14ac:dyDescent="0.25">
      <c r="B99" t="s">
        <v>111</v>
      </c>
      <c r="D99" s="7"/>
    </row>
    <row r="100" spans="2:4" ht="14.25" x14ac:dyDescent="0.2">
      <c r="B100" t="s">
        <v>112</v>
      </c>
    </row>
    <row r="101" spans="2:4" ht="14.25" x14ac:dyDescent="0.2">
      <c r="B101" t="s">
        <v>113</v>
      </c>
    </row>
    <row r="102" spans="2:4" ht="14.25" x14ac:dyDescent="0.2">
      <c r="B102" t="s">
        <v>114</v>
      </c>
    </row>
    <row r="103" spans="2:4" ht="14.25" x14ac:dyDescent="0.2">
      <c r="B103" t="s">
        <v>115</v>
      </c>
    </row>
    <row r="104" spans="2:4" ht="14.25" x14ac:dyDescent="0.2">
      <c r="B104" t="s">
        <v>128</v>
      </c>
    </row>
    <row r="105" spans="2:4" ht="14.25" x14ac:dyDescent="0.2">
      <c r="B105" t="s">
        <v>116</v>
      </c>
    </row>
    <row r="106" spans="2:4" ht="14.25" x14ac:dyDescent="0.2">
      <c r="B106" t="s">
        <v>117</v>
      </c>
    </row>
    <row r="107" spans="2:4" ht="14.25" x14ac:dyDescent="0.2">
      <c r="B107" t="s">
        <v>118</v>
      </c>
    </row>
    <row r="108" spans="2:4" ht="14.25" x14ac:dyDescent="0.2">
      <c r="B108" t="s">
        <v>119</v>
      </c>
    </row>
    <row r="109" spans="2:4" ht="14.25" x14ac:dyDescent="0.2">
      <c r="B109" t="s">
        <v>129</v>
      </c>
    </row>
    <row r="110" spans="2:4" ht="14.25" x14ac:dyDescent="0.2">
      <c r="B110" t="s">
        <v>120</v>
      </c>
    </row>
    <row r="111" spans="2:4" ht="14.25" x14ac:dyDescent="0.2">
      <c r="B111" t="s">
        <v>121</v>
      </c>
    </row>
    <row r="112" spans="2:4" ht="14.25" x14ac:dyDescent="0.2">
      <c r="B112" t="s">
        <v>122</v>
      </c>
    </row>
  </sheetData>
  <pageMargins left="0.70866141732283472" right="0.70866141732283472" top="1.3385826771653544" bottom="0.74803149606299213" header="0.31496062992125984" footer="0.31496062992125984"/>
  <pageSetup paperSize="8" scale="32" fitToHeight="0" orientation="landscape" r:id="rId1"/>
  <headerFooter>
    <oddHeader>&amp;L&amp;G</oddHeader>
  </headerFooter>
  <legacy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Antal rapporterade indexfall</vt:lpstr>
      <vt:lpstr>'Antal rapporterade indexfall'!Utskriftsrubriker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Årsstatistik över anmälningspliktiga djursjukdomar</dc:title>
  <dc:creator>Maria Kjellberg</dc:creator>
  <cp:lastModifiedBy>Maria Kjellberg</cp:lastModifiedBy>
  <cp:lastPrinted>2022-02-16T14:47:16Z</cp:lastPrinted>
  <dcterms:created xsi:type="dcterms:W3CDTF">2021-04-07T08:36:25Z</dcterms:created>
  <dcterms:modified xsi:type="dcterms:W3CDTF">2022-04-11T08:05:45Z</dcterms:modified>
</cp:coreProperties>
</file>