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gran\Desktop\Webben\"/>
    </mc:Choice>
  </mc:AlternateContent>
  <xr:revisionPtr revIDLastSave="0" documentId="8_{4DBE758D-951B-49AC-AEA4-DB35FD96039C}" xr6:coauthVersionLast="36" xr6:coauthVersionMax="36" xr10:uidLastSave="{00000000-0000-0000-0000-000000000000}"/>
  <bookViews>
    <workbookView xWindow="0" yWindow="0" windowWidth="51600" windowHeight="16910" xr2:uid="{3521078D-AA46-44AD-9B63-2259BF654BB4}"/>
  </bookViews>
  <sheets>
    <sheet name="Antal rapporterade fall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4" i="1" l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<sst xmlns="http://schemas.openxmlformats.org/spreadsheetml/2006/main" count="323" uniqueCount="162">
  <si>
    <t>Sjukdom hos</t>
  </si>
  <si>
    <t>Sjukdomsnamn</t>
  </si>
  <si>
    <t>Djurslag/grupp</t>
  </si>
  <si>
    <t>Okänt</t>
  </si>
  <si>
    <t>Total</t>
  </si>
  <si>
    <t>Amfibier</t>
  </si>
  <si>
    <t xml:space="preserve">Infektion med ranavirus  </t>
  </si>
  <si>
    <t>Amfibier, vilda (1)</t>
  </si>
  <si>
    <t>Bin</t>
  </si>
  <si>
    <t xml:space="preserve">Amerikansk yngelröta  </t>
  </si>
  <si>
    <t>Insekter, bin</t>
  </si>
  <si>
    <t xml:space="preserve">Europeisk yngelröta  </t>
  </si>
  <si>
    <t>Fisk</t>
  </si>
  <si>
    <t xml:space="preserve">Koiherpesvirus (KHV)  </t>
  </si>
  <si>
    <t>Fisk, prydnad</t>
  </si>
  <si>
    <t xml:space="preserve">Annan rabdovirusinfektion än hemorrhagisk septikemi  </t>
  </si>
  <si>
    <t>Fisk, vilda</t>
  </si>
  <si>
    <t xml:space="preserve">Renibakterios (BKD)  </t>
  </si>
  <si>
    <t>Fisk, odlade</t>
  </si>
  <si>
    <t xml:space="preserve">Yersinios (ERM)  </t>
  </si>
  <si>
    <t xml:space="preserve">Furunkulos (ASS)  </t>
  </si>
  <si>
    <t xml:space="preserve">infektis pankreasnekros (IPN) genotyp 2  </t>
  </si>
  <si>
    <t>Flera djurslag</t>
  </si>
  <si>
    <t xml:space="preserve">Blåtunga (bluetongue)  </t>
  </si>
  <si>
    <t>Får</t>
  </si>
  <si>
    <t>Nötkreatur</t>
  </si>
  <si>
    <t xml:space="preserve">salmonellainfektion utom S. Gallinarum (2 05 110), S. Pullorum (2 05 111), S. arizonae (2 05 191) och S. enterica subspecies diarizonae serovar 61:(k):1,5(7) (2 00 019)  </t>
  </si>
  <si>
    <t>Fåglar, fjäderfä (2)</t>
  </si>
  <si>
    <t>Fåglar, vilda (3)</t>
  </si>
  <si>
    <t>Hund</t>
  </si>
  <si>
    <t>Hästdjur, häst</t>
  </si>
  <si>
    <t>Katt</t>
  </si>
  <si>
    <t>Reptiler, ej vilda (4)</t>
  </si>
  <si>
    <t>Övriga, ej vilda (5)</t>
  </si>
  <si>
    <t>Övriga, vilda (6)</t>
  </si>
  <si>
    <t xml:space="preserve">Echinococcos/alveolär echinococcos  </t>
  </si>
  <si>
    <t>Räv, vild</t>
  </si>
  <si>
    <t xml:space="preserve">Echinococcos/cystisk echinococcos orsakad av andra arter än Echinococcus multilocularis, (3 00 023) och E. granulosus(3 00 024)  </t>
  </si>
  <si>
    <t xml:space="preserve">Q-feber  </t>
  </si>
  <si>
    <t xml:space="preserve">Trichinellos  </t>
  </si>
  <si>
    <t>Övriga, vilda (7)</t>
  </si>
  <si>
    <t xml:space="preserve">Tularemi  </t>
  </si>
  <si>
    <t>Hare, vild</t>
  </si>
  <si>
    <t xml:space="preserve">Leptospiros  </t>
  </si>
  <si>
    <t xml:space="preserve">Listerios  </t>
  </si>
  <si>
    <t>Övriga, vilda (8)</t>
  </si>
  <si>
    <t xml:space="preserve">Frasbrand (blackleg)  </t>
  </si>
  <si>
    <t xml:space="preserve">Brucellos hos icke livsmedelsproducerande djur  </t>
  </si>
  <si>
    <t xml:space="preserve">Meticillinresistenta Staphylococcus aureus (MRSA) hos djur  </t>
  </si>
  <si>
    <t>Gris</t>
  </si>
  <si>
    <t>Kanin, ej vild</t>
  </si>
  <si>
    <t>Övriga, vilda (9)</t>
  </si>
  <si>
    <t xml:space="preserve">Meticillinresistenta Staphylococcus pseudintermedius (MRSP) hos djur  </t>
  </si>
  <si>
    <t>Fåglar</t>
  </si>
  <si>
    <t xml:space="preserve">Newcastlesjuka hos fjäderfä och andra fåglar i fångenskap  </t>
  </si>
  <si>
    <t>Fåglar, fjäderfä (10)</t>
  </si>
  <si>
    <t xml:space="preserve">Aviär influensa  </t>
  </si>
  <si>
    <t>Fåglar, fjäderfä (11)</t>
  </si>
  <si>
    <t>Fåglar, vilda (12)</t>
  </si>
  <si>
    <t>Övriga, vilda (13)</t>
  </si>
  <si>
    <t xml:space="preserve">Duvparamyxovirus hos fåglar som lever i vilt tillstånd  </t>
  </si>
  <si>
    <t>Fåglar, vilda (14)</t>
  </si>
  <si>
    <t xml:space="preserve">Aviär influensa hos fåglar som lever i vilt tillstånd  </t>
  </si>
  <si>
    <t>Fåglar, vilda (15)</t>
  </si>
  <si>
    <t xml:space="preserve">Infektiös laryngotrakeit hos höns  </t>
  </si>
  <si>
    <t>Fåglar, hobbyhöns</t>
  </si>
  <si>
    <t xml:space="preserve">Mycoplasmainfektion med M. gallisepticum  </t>
  </si>
  <si>
    <t xml:space="preserve">mycoplasmainfektion med M. synoviae  </t>
  </si>
  <si>
    <t>Fåglar, fjäderfä (16)</t>
  </si>
  <si>
    <t xml:space="preserve">infektis bronkit (IB)  </t>
  </si>
  <si>
    <t>Fåglar, fjäderfä (17)</t>
  </si>
  <si>
    <t xml:space="preserve">Campylobacterförekomst hos slaktfjäderfä  </t>
  </si>
  <si>
    <t>Fåglar, fjäderfä (18)</t>
  </si>
  <si>
    <t>Får och get</t>
  </si>
  <si>
    <t xml:space="preserve">Caprine arthritis/encephalitis  </t>
  </si>
  <si>
    <t>Get</t>
  </si>
  <si>
    <t xml:space="preserve">Maedi/visna  </t>
  </si>
  <si>
    <t xml:space="preserve">Influensa  </t>
  </si>
  <si>
    <t>Hardjur</t>
  </si>
  <si>
    <t xml:space="preserve">Myxomatos  </t>
  </si>
  <si>
    <t xml:space="preserve">Kaningulsot  </t>
  </si>
  <si>
    <t>Kanin, vild</t>
  </si>
  <si>
    <t>Hund och katt</t>
  </si>
  <si>
    <t xml:space="preserve">Leishmanios  </t>
  </si>
  <si>
    <t xml:space="preserve">Smittsam leverinflammation (HCC)  </t>
  </si>
  <si>
    <t xml:space="preserve">Dirofilarios  </t>
  </si>
  <si>
    <t xml:space="preserve">FeLV-infektion hos katt  </t>
  </si>
  <si>
    <t xml:space="preserve">Immunbristvirusinfektion hos katt  </t>
  </si>
  <si>
    <t xml:space="preserve">Fransk hjärtmask hos hunddjur  </t>
  </si>
  <si>
    <t xml:space="preserve">Babesios hos hund  </t>
  </si>
  <si>
    <t xml:space="preserve">Monocytär ehrlichios (canine monocytic ehrlichiosis) hos hund och katt  </t>
  </si>
  <si>
    <t xml:space="preserve">Smittsamt venerisk tumör hos hund  </t>
  </si>
  <si>
    <t>Hästdjur</t>
  </si>
  <si>
    <t xml:space="preserve">Contagious equine metritis (CEM)  </t>
  </si>
  <si>
    <t xml:space="preserve">Ekvin piroplasmos/theilerios  </t>
  </si>
  <si>
    <t xml:space="preserve">Ekvin piroplasmos/babesios  </t>
  </si>
  <si>
    <t xml:space="preserve">Virusabort (abortform)  </t>
  </si>
  <si>
    <t xml:space="preserve">Virusabort (centralnervös form)  </t>
  </si>
  <si>
    <t xml:space="preserve">infektion med ekvint herpesvirus typ 1 utom abortform (3 03 086) och centralnervs form (3 03 087)  </t>
  </si>
  <si>
    <t xml:space="preserve">Kvarka  </t>
  </si>
  <si>
    <t>Kräftdjur</t>
  </si>
  <si>
    <t xml:space="preserve">Kräftpest  </t>
  </si>
  <si>
    <t>Kräftdjur, vilda</t>
  </si>
  <si>
    <t xml:space="preserve">Elakartad katarralfeber (MCF)  </t>
  </si>
  <si>
    <t>Övriga, vilda (19)</t>
  </si>
  <si>
    <t>Övriga</t>
  </si>
  <si>
    <t>Djursjukdomar som normalt inte förekommer i landet och som inte har annan kod i bilagan till föreskrifterna (SJVFS 2012:24)  Cervidpoxvirus</t>
  </si>
  <si>
    <t>Övriga, ej vilda (20)</t>
  </si>
  <si>
    <t>Djursjukdomar som normalt inte förekommer i landet och som inte har annan kod i bilagan till föreskrifterna (SJVFS 2012:24)  Hakmasken Ancylostoma caninum</t>
  </si>
  <si>
    <t>Djursjukdomar som normalt inte förekommer i landet och som inte har annan kod i bilagan till föreskrifterna (SJVFS 2012:24)  Hepatozoon canis</t>
  </si>
  <si>
    <t>Djursjukdomar som normalt inte förekommer i landet och som inte har annan kod i bilagan till föreskrifterna (SJVFS 2012:24)  Hepatozoonos spp.</t>
  </si>
  <si>
    <t>Djursjukdomar som normalt inte förekommer i landet och som inte har annan kod i bilagan till föreskrifterna (SJVFS 2012:24)  Leverflundra (Pseudamphistomum truncatum)</t>
  </si>
  <si>
    <t>Djursjukdomar som normalt inte förekommer i landet och som inte har annan kod i bilagan till föreskrifterna (SJVFS 2012:24)  Oestrus ovis, fårstyng</t>
  </si>
  <si>
    <t>Djursjukdomar som normalt inte förekommer i landet och som inte har annan kod i bilagan till föreskrifterna (SJVFS 2012:24)  Renkoppor (Cervidpoxvirus)</t>
  </si>
  <si>
    <t>Övriga, ej vilda (21)</t>
  </si>
  <si>
    <t>Djursjukdomar som normalt inte förekommer i landet och som inte har annan kod i bilagan till föreskrifterna (SJVFS 2012:24)  Thelazia callipaeda</t>
  </si>
  <si>
    <t>Djursjukdomar som normalt inte förekommer i landet och som inte har annan kod i bilagan till föreskrifterna (SJVFS 2012:24)  Thelazia sp.</t>
  </si>
  <si>
    <t>Årsstatistik över anmälningspliktiga djursjukdomar enligt Statens jordbruksverks föreskrifter (SJVFS 2012:24) om anmälningspliktiga djursjukdomar och smittämnen</t>
  </si>
  <si>
    <t>Antal rapporterade indexfall per län år 2024</t>
  </si>
  <si>
    <t>Stockholms län (AB)</t>
  </si>
  <si>
    <t>Västerbottens län (AC)</t>
  </si>
  <si>
    <t>Norrbottens län (BD)</t>
  </si>
  <si>
    <t>Södermanlands län (D)</t>
  </si>
  <si>
    <t>Östergötlands län (E)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</si>
  <si>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</si>
  <si>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</si>
  <si>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</si>
  <si>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</si>
  <si>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</si>
  <si>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</si>
  <si>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</si>
  <si>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</si>
  <si>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</si>
  <si>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</si>
  <si>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</si>
  <si>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</si>
  <si>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</si>
  <si>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</si>
  <si>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</si>
  <si>
    <t>Uppsala län (C )</t>
  </si>
  <si>
    <t>Fotnoter</t>
  </si>
  <si>
    <t>1) Vanlig padda, Bufo bufo</t>
  </si>
  <si>
    <t>4) Skäggagam</t>
  </si>
  <si>
    <t>5) Lejon, Tiger</t>
  </si>
  <si>
    <t>7) Vildsvin</t>
  </si>
  <si>
    <t>9) Älg</t>
  </si>
  <si>
    <t>10) Bovans vit, Brevduva, Duva, Tamhöns</t>
  </si>
  <si>
    <t>11) Kalkon, Tamhöns</t>
  </si>
  <si>
    <t>12) Duvhök, Fasan, Gräsand, Gråtrut, Kaja, Kanadagås, Knölsvan, Ormvråk, Vitkindad gås</t>
  </si>
  <si>
    <t>13) Utter</t>
  </si>
  <si>
    <t>14) Duva</t>
  </si>
  <si>
    <t>15) Gräsand, Kricka</t>
  </si>
  <si>
    <t>16) Tamhöns</t>
  </si>
  <si>
    <t>19) Älg</t>
  </si>
  <si>
    <t>20) Ren</t>
  </si>
  <si>
    <t>21) Ren</t>
  </si>
  <si>
    <t>2) Höns, Kalkon, Pärlhöns, Tamhöns</t>
  </si>
  <si>
    <t>3) Domherre, Gråsiska, Grönsiska, Skrattmås, Skrattmåsar, Gråtrut</t>
  </si>
  <si>
    <t>6) Stadsråtta, Tumlare, Vildsvin</t>
  </si>
  <si>
    <t>8) Rådjur, Älg</t>
  </si>
  <si>
    <t>17) Tamhöns</t>
  </si>
  <si>
    <t>18) Ross, Slaktkyckling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</si>
</sst>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1" applyBorder="1"/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EA8BE4-5711-4135-8CAA-BFBF5D0FA2D5}" name="Tabell1" displayName="Tabell1" ref="A3:Z94" totalsRowShown="0">
  <autoFilter ref="A3:Z94" xr:uid="{FA4C9116-2431-47E6-9CAA-E7B8639790FD}"/>
  <tableColumns count="26">
    <tableColumn id="1" xr3:uid="{3E1C25B3-4B43-48BB-A851-78EE9AFA2F87}" name="Sjukdom hos"/>
    <tableColumn id="3" xr3:uid="{EC9ABAAB-B836-4882-8631-A8240DF7ABEF}" name="Sjukdomsnamn"/>
    <tableColumn id="4" xr3:uid="{743EF40A-3066-45F7-8B00-1423508ECD4C}" name="Djurslag/grupp"/>
    <tableColumn id="5" xr3:uid="{3E4377BB-4E34-47F9-B460-6CA915E5ECB0}" name="Stockholms län (AB)"/>
    <tableColumn id="6" xr3:uid="{0F6A6571-34BE-4EE8-9BF6-A1BE7F2E89B4}" name="Västerbottens län (AC)"/>
    <tableColumn id="7" xr3:uid="{507177D4-253F-45F8-B92A-EDDDD22D2F5B}" name="Norrbottens län (BD)"/>
    <tableColumn id="8" xr3:uid="{FEC160B7-2999-4C5B-8E82-2897F6D9960E}" name="Uppsala län (C )"/>
    <tableColumn id="9" xr3:uid="{F4DDAE4B-ECE5-4DC5-932D-C8E4D7D4F94A}" name="Södermanlands län (D)"/>
    <tableColumn id="10" xr3:uid="{277C7ACA-3A54-41EB-85EB-C5051F9948DB}" name="Östergötlands län (E)"/>
    <tableColumn id="11" xr3:uid="{937FD178-9E95-4DBB-A878-2E0B1341ABA3}" name="Jönköpings län (F)"/>
    <tableColumn id="12" xr3:uid="{B552B23E-03FC-4163-80C5-1A15FF64E39C}" name="Kronobergs län (G)"/>
    <tableColumn id="13" xr3:uid="{CF5B58C6-69AC-48FA-B57C-17F9E37F08FC}" name="Kalmar län (H)"/>
    <tableColumn id="14" xr3:uid="{89F55923-B348-4094-95DE-0B09DD43BE90}" name="Gotlands län (I)"/>
    <tableColumn id="15" xr3:uid="{65143ADA-E4CF-4144-8F72-14CAB5BFC371}" name="Blekinge län (K)"/>
    <tableColumn id="16" xr3:uid="{E22F3E76-0FEF-4B47-9CE7-2438B62AAF15}" name="Skåne län (M)"/>
    <tableColumn id="17" xr3:uid="{5C4183A5-9E87-4F83-AC5A-51088F25263E}" name="Hallands län (N)"/>
    <tableColumn id="18" xr3:uid="{9EE862A1-C8C5-44F5-889D-97681A09F032}" name="Västra Götalands län (O)"/>
    <tableColumn id="19" xr3:uid="{5106A0DC-291D-4D8C-BC8A-1650AD930A8E}" name="Värmlands län (S)"/>
    <tableColumn id="20" xr3:uid="{C270A29F-D417-4E31-9A9B-E0BB61C3C5AB}" name="Örebro län (T)"/>
    <tableColumn id="21" xr3:uid="{23611ECA-8367-4D05-BAA3-58975F143771}" name="Västmanlands län (U)"/>
    <tableColumn id="22" xr3:uid="{36E4164A-51AF-4CFC-B891-AD2E11D7D869}" name="Dalarnas län (W)"/>
    <tableColumn id="23" xr3:uid="{A2AD2384-6DE0-4D94-8A43-809B76D7C7F8}" name="Gävleborgs län (X)"/>
    <tableColumn id="24" xr3:uid="{9314075A-CB38-44D6-9A4F-400AFC599875}" name="Västernorrlands län (Y)"/>
    <tableColumn id="25" xr3:uid="{7EBE3D84-31F2-4AB6-92EC-BCBBA90A8925}" name="Jämtlands län (Z)"/>
    <tableColumn id="26" xr3:uid="{23BDDF40-BD9F-44B2-8851-30A3D2CB3ACA}" name="Okänt"/>
    <tableColumn id="27" xr3:uid="{3B1BF1D4-3506-4CD7-B000-9456BEDB8A4F}" name="Total">
      <calculatedColumnFormula>SUM(D4:Y4)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2024_Arial">
  <a:themeElements>
    <a:clrScheme name="Anpassat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2E614C"/>
      </a:accent1>
      <a:accent2>
        <a:srgbClr val="C2DDB0"/>
      </a:accent2>
      <a:accent3>
        <a:srgbClr val="FBEF74"/>
      </a:accent3>
      <a:accent4>
        <a:srgbClr val="514939"/>
      </a:accent4>
      <a:accent5>
        <a:srgbClr val="C5E6EF"/>
      </a:accent5>
      <a:accent6>
        <a:srgbClr val="7FC1D4"/>
      </a:accent6>
      <a:hlink>
        <a:srgbClr val="2E614C"/>
      </a:hlink>
      <a:folHlink>
        <a:srgbClr val="67A07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custClrLst>
    <a:custClr name="Grön mörk">
      <a:srgbClr val="2E614C"/>
    </a:custClr>
    <a:custClr name="Grön mellan">
      <a:srgbClr val="67A073"/>
    </a:custClr>
    <a:custClr name="Grön ljus">
      <a:srgbClr val="C2DDB0"/>
    </a:custClr>
    <a:custClr name="Grön lätt">
      <a:srgbClr val="F0F6E7"/>
    </a:custClr>
    <a:custClr name="Brun mörk">
      <a:srgbClr val="514939"/>
    </a:custClr>
    <a:custClr name="Brun mellan">
      <a:srgbClr val="D3B378"/>
    </a:custClr>
    <a:custClr name="Brun ljus">
      <a:srgbClr val="E6D7BD"/>
    </a:custClr>
    <a:custClr name="Brun lätt">
      <a:srgbClr val="F5F1E7"/>
    </a:custClr>
    <a:custClr name="Blå mörk">
      <a:srgbClr val="07708C"/>
    </a:custClr>
    <a:custClr name="Blå mellan">
      <a:srgbClr val="7FC1D4"/>
    </a:custClr>
    <a:custClr name="Blå ljus">
      <a:srgbClr val="C5E6EF"/>
    </a:custClr>
    <a:custClr name="Blå lätt">
      <a:srgbClr val="EAF6F9"/>
    </a:custClr>
    <a:custClr name="Orange mörk">
      <a:srgbClr val="DD7300"/>
    </a:custClr>
    <a:custClr name="Gul mellan">
      <a:srgbClr val="ECBF00"/>
    </a:custClr>
    <a:custClr name="Gul ljus">
      <a:srgbClr val="FBEF74"/>
    </a:custClr>
    <a:custClr name="Beige lätt">
      <a:srgbClr val="F8F6E8"/>
    </a:custClr>
  </a:custClrLst>
  <a:extLst>
    <a:ext uri="{05A4C25C-085E-4340-85A3-A5531E510DB2}">
      <thm15:themeFamily xmlns:thm15="http://schemas.microsoft.com/office/thememl/2012/main" name="Tema1" id="{BF016C9F-47C7-47F1-A2EB-C7A10D9BDC33}" vid="{C56A4B73-A1B3-4CA8-AC64-775153B6F52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Z117"/>
  <sheetViews>
    <sheetView tabSelected="1" topLeftCell="A22" zoomScaleNormal="100" workbookViewId="0"/>
  </sheetViews>
  <sheetFormatPr defaultColWidth="8.75" defaultRowHeight="12.5" x14ac:dyDescent="0.25"/>
  <cols>
    <col min="1" max="1" width="18.33203125" style="1" customWidth="1"/>
    <col min="2" max="2" width="143.75" style="1" bestFit="1" customWidth="1"/>
    <col min="3" max="3" width="16.83203125" style="1" bestFit="1" customWidth="1"/>
    <col min="4" max="4" width="20.75" style="1" bestFit="1" customWidth="1"/>
    <col min="5" max="5" width="22.83203125" style="1" bestFit="1" customWidth="1"/>
    <col min="6" max="6" width="21.5" style="1" bestFit="1" customWidth="1"/>
    <col min="7" max="7" width="15.08203125" style="1" bestFit="1" customWidth="1"/>
    <col min="8" max="8" width="23.25" style="1" bestFit="1" customWidth="1"/>
    <col min="9" max="9" width="21.83203125" style="1" bestFit="1" customWidth="1"/>
    <col min="10" max="10" width="19.33203125" style="1" bestFit="1" customWidth="1"/>
    <col min="11" max="11" width="20.08203125" style="1" bestFit="1" customWidth="1"/>
    <col min="12" max="12" width="15.33203125" style="1" bestFit="1" customWidth="1"/>
    <col min="13" max="13" width="16.33203125" style="1" bestFit="1" customWidth="1"/>
    <col min="14" max="14" width="17.08203125" style="1" bestFit="1" customWidth="1"/>
    <col min="15" max="15" width="15" style="1" bestFit="1" customWidth="1"/>
    <col min="16" max="16" width="16.83203125" style="1" bestFit="1" customWidth="1"/>
    <col min="17" max="17" width="24.58203125" style="1" bestFit="1" customWidth="1"/>
    <col min="18" max="18" width="18.25" style="1" bestFit="1" customWidth="1"/>
    <col min="19" max="19" width="15.5" style="1" bestFit="1" customWidth="1"/>
    <col min="20" max="20" width="21.5" style="1" bestFit="1" customWidth="1"/>
    <col min="21" max="21" width="17.25" style="1" bestFit="1" customWidth="1"/>
    <col min="22" max="22" width="19.58203125" style="1" bestFit="1" customWidth="1"/>
    <col min="23" max="23" width="23.5" style="1" bestFit="1" customWidth="1"/>
    <col min="24" max="24" width="17.75" style="1" bestFit="1" customWidth="1"/>
    <col min="25" max="16384" width="8.75" style="1"/>
  </cols>
  <sheetData>
    <row r="1" spans="1:26" ht="18" x14ac:dyDescent="0.4">
      <c r="A1" s="2" t="s">
        <v>117</v>
      </c>
    </row>
    <row r="2" spans="1:26" x14ac:dyDescent="0.25">
      <c r="A2" s="1" t="s">
        <v>118</v>
      </c>
    </row>
    <row r="3" spans="1:26" ht="14" x14ac:dyDescent="0.3">
      <c r="A3" t="s">
        <v>0</v>
      </c>
      <c r="B3" t="s">
        <v>1</v>
      </c>
      <c r="C3" t="s">
        <v>2</v>
      </c>
      <c r="D3" t="s">
        <v>119</v>
      </c>
      <c r="E3" t="s">
        <v>120</v>
      </c>
      <c r="F3" t="s">
        <v>121</v>
      </c>
      <c r="G3" t="s">
        <v>139</v>
      </c>
      <c r="H3" t="s">
        <v>122</v>
      </c>
      <c r="I3" t="s">
        <v>123</v>
      </c>
      <c r="J3" t="s">
        <v>124</v>
      </c>
      <c r="K3" t="s">
        <v>125</v>
      </c>
      <c r="L3" t="s">
        <v>126</v>
      </c>
      <c r="M3" t="s">
        <v>127</v>
      </c>
      <c r="N3" t="s">
        <v>128</v>
      </c>
      <c r="O3" t="s">
        <v>129</v>
      </c>
      <c r="P3" t="s">
        <v>130</v>
      </c>
      <c r="Q3" t="s">
        <v>131</v>
      </c>
      <c r="R3" t="s">
        <v>132</v>
      </c>
      <c r="S3" t="s">
        <v>133</v>
      </c>
      <c r="T3" t="s">
        <v>134</v>
      </c>
      <c r="U3" t="s">
        <v>135</v>
      </c>
      <c r="V3" t="s">
        <v>136</v>
      </c>
      <c r="W3" t="s">
        <v>137</v>
      </c>
      <c r="X3" t="s">
        <v>138</v>
      </c>
      <c r="Y3" t="s">
        <v>3</v>
      </c>
      <c r="Z3" t="s">
        <v>4</v>
      </c>
    </row>
    <row r="4" spans="1:26" ht="14" x14ac:dyDescent="0.3">
      <c r="A4" t="s">
        <v>5</v>
      </c>
      <c r="B4" t="s">
        <v>6</v>
      </c>
      <c r="C4" t="s">
        <v>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f>SUM(D4:Y4)</f>
        <v>1</v>
      </c>
    </row>
    <row r="5" spans="1:26" ht="14" x14ac:dyDescent="0.3">
      <c r="A5" t="s">
        <v>8</v>
      </c>
      <c r="B5" t="s">
        <v>9</v>
      </c>
      <c r="C5" t="s">
        <v>10</v>
      </c>
      <c r="D5">
        <v>21</v>
      </c>
      <c r="E5">
        <v>0</v>
      </c>
      <c r="F5">
        <v>0</v>
      </c>
      <c r="G5">
        <v>28</v>
      </c>
      <c r="H5">
        <v>5</v>
      </c>
      <c r="I5">
        <v>10</v>
      </c>
      <c r="J5">
        <v>2</v>
      </c>
      <c r="K5">
        <v>9</v>
      </c>
      <c r="L5">
        <v>0</v>
      </c>
      <c r="M5">
        <v>0</v>
      </c>
      <c r="N5">
        <v>3</v>
      </c>
      <c r="O5">
        <v>73</v>
      </c>
      <c r="P5">
        <v>30</v>
      </c>
      <c r="Q5">
        <v>8</v>
      </c>
      <c r="R5">
        <v>0</v>
      </c>
      <c r="S5">
        <v>4</v>
      </c>
      <c r="T5">
        <v>0</v>
      </c>
      <c r="U5">
        <v>0</v>
      </c>
      <c r="V5">
        <v>17</v>
      </c>
      <c r="W5">
        <v>0</v>
      </c>
      <c r="X5">
        <v>0</v>
      </c>
      <c r="Y5">
        <v>0</v>
      </c>
      <c r="Z5">
        <f t="shared" ref="Z5:Z68" si="0">SUM(D5:Y5)</f>
        <v>210</v>
      </c>
    </row>
    <row r="6" spans="1:26" ht="14" x14ac:dyDescent="0.3">
      <c r="A6" t="s">
        <v>8</v>
      </c>
      <c r="B6" t="s">
        <v>11</v>
      </c>
      <c r="C6" t="s">
        <v>10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 t="shared" si="0"/>
        <v>4</v>
      </c>
    </row>
    <row r="7" spans="1:26" ht="14" x14ac:dyDescent="0.3">
      <c r="A7" t="s">
        <v>12</v>
      </c>
      <c r="B7" t="s">
        <v>13</v>
      </c>
      <c r="C7" t="s">
        <v>14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 t="shared" si="0"/>
        <v>1</v>
      </c>
    </row>
    <row r="8" spans="1:26" ht="14" x14ac:dyDescent="0.3">
      <c r="A8" t="s">
        <v>12</v>
      </c>
      <c r="B8" t="s">
        <v>15</v>
      </c>
      <c r="C8" t="s">
        <v>16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1</v>
      </c>
    </row>
    <row r="9" spans="1:26" ht="14" x14ac:dyDescent="0.3">
      <c r="A9" t="s">
        <v>12</v>
      </c>
      <c r="B9" t="s">
        <v>17</v>
      </c>
      <c r="C9" t="s">
        <v>18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</v>
      </c>
      <c r="Y9">
        <v>0</v>
      </c>
      <c r="Z9">
        <f t="shared" si="0"/>
        <v>2</v>
      </c>
    </row>
    <row r="10" spans="1:26" ht="14" x14ac:dyDescent="0.3">
      <c r="A10" t="s">
        <v>12</v>
      </c>
      <c r="B10" t="s">
        <v>19</v>
      </c>
      <c r="C10" t="s">
        <v>18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2</v>
      </c>
      <c r="S10">
        <v>0</v>
      </c>
      <c r="T10">
        <v>0</v>
      </c>
      <c r="U10">
        <v>1</v>
      </c>
      <c r="V10">
        <v>0</v>
      </c>
      <c r="W10">
        <v>0</v>
      </c>
      <c r="X10">
        <v>0</v>
      </c>
      <c r="Y10">
        <v>0</v>
      </c>
      <c r="Z10">
        <f t="shared" si="0"/>
        <v>4</v>
      </c>
    </row>
    <row r="11" spans="1:26" ht="14" x14ac:dyDescent="0.3">
      <c r="A11" t="s">
        <v>12</v>
      </c>
      <c r="B11" t="s">
        <v>20</v>
      </c>
      <c r="C11" t="s">
        <v>18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5</v>
      </c>
    </row>
    <row r="12" spans="1:26" ht="14" x14ac:dyDescent="0.3">
      <c r="A12" t="s">
        <v>12</v>
      </c>
      <c r="B12" t="s">
        <v>21</v>
      </c>
      <c r="C12" t="s">
        <v>16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1</v>
      </c>
    </row>
    <row r="13" spans="1:26" ht="14" x14ac:dyDescent="0.3">
      <c r="A13" t="s">
        <v>22</v>
      </c>
      <c r="B13" t="s">
        <v>23</v>
      </c>
      <c r="C13" t="s">
        <v>24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</v>
      </c>
      <c r="L13">
        <v>0</v>
      </c>
      <c r="M13">
        <v>0</v>
      </c>
      <c r="N13">
        <v>1</v>
      </c>
      <c r="O13">
        <v>60</v>
      </c>
      <c r="P13">
        <v>66</v>
      </c>
      <c r="Q13">
        <v>41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173</v>
      </c>
    </row>
    <row r="14" spans="1:26" ht="14" x14ac:dyDescent="0.3">
      <c r="A14" t="s">
        <v>22</v>
      </c>
      <c r="B14" t="s">
        <v>23</v>
      </c>
      <c r="C14" t="s">
        <v>25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5</v>
      </c>
      <c r="L14">
        <v>0</v>
      </c>
      <c r="M14">
        <v>0</v>
      </c>
      <c r="N14">
        <v>2</v>
      </c>
      <c r="O14">
        <v>76</v>
      </c>
      <c r="P14">
        <v>84</v>
      </c>
      <c r="Q14">
        <v>53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220</v>
      </c>
    </row>
    <row r="15" spans="1:26" ht="14" x14ac:dyDescent="0.3">
      <c r="A15" t="s">
        <v>22</v>
      </c>
      <c r="B15" t="s">
        <v>26</v>
      </c>
      <c r="C15" t="s">
        <v>27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0</v>
      </c>
      <c r="L15">
        <v>1</v>
      </c>
      <c r="M15">
        <v>0</v>
      </c>
      <c r="N15">
        <v>0</v>
      </c>
      <c r="O15">
        <v>2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f t="shared" si="0"/>
        <v>5</v>
      </c>
    </row>
    <row r="16" spans="1:26" ht="14" x14ac:dyDescent="0.3">
      <c r="A16" t="s">
        <v>22</v>
      </c>
      <c r="B16" t="s">
        <v>26</v>
      </c>
      <c r="C16" t="s">
        <v>28</v>
      </c>
      <c r="D16">
        <v>2</v>
      </c>
      <c r="E16">
        <v>5</v>
      </c>
      <c r="F16">
        <v>1</v>
      </c>
      <c r="G16">
        <v>1</v>
      </c>
      <c r="H16">
        <v>0</v>
      </c>
      <c r="I16">
        <v>0</v>
      </c>
      <c r="J16">
        <v>0</v>
      </c>
      <c r="K16">
        <v>0</v>
      </c>
      <c r="L16">
        <v>1</v>
      </c>
      <c r="M16">
        <v>1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1</v>
      </c>
      <c r="U16">
        <v>1</v>
      </c>
      <c r="V16">
        <v>1</v>
      </c>
      <c r="W16">
        <v>2</v>
      </c>
      <c r="X16">
        <v>3</v>
      </c>
      <c r="Y16">
        <v>0</v>
      </c>
      <c r="Z16">
        <f t="shared" si="0"/>
        <v>20</v>
      </c>
    </row>
    <row r="17" spans="1:26" ht="14" x14ac:dyDescent="0.3">
      <c r="A17" t="s">
        <v>22</v>
      </c>
      <c r="B17" t="s">
        <v>26</v>
      </c>
      <c r="C17" t="s">
        <v>29</v>
      </c>
      <c r="D17">
        <v>2</v>
      </c>
      <c r="E17">
        <v>0</v>
      </c>
      <c r="F17">
        <v>0</v>
      </c>
      <c r="G17">
        <v>1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0</v>
      </c>
      <c r="R17">
        <v>0</v>
      </c>
      <c r="S17">
        <v>2</v>
      </c>
      <c r="T17">
        <v>1</v>
      </c>
      <c r="U17">
        <v>1</v>
      </c>
      <c r="V17">
        <v>1</v>
      </c>
      <c r="W17">
        <v>0</v>
      </c>
      <c r="X17">
        <v>2</v>
      </c>
      <c r="Y17">
        <v>0</v>
      </c>
      <c r="Z17">
        <f t="shared" si="0"/>
        <v>12</v>
      </c>
    </row>
    <row r="18" spans="1:26" ht="14" x14ac:dyDescent="0.3">
      <c r="A18" t="s">
        <v>22</v>
      </c>
      <c r="B18" t="s">
        <v>26</v>
      </c>
      <c r="C18" t="s">
        <v>30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f t="shared" si="0"/>
        <v>1</v>
      </c>
    </row>
    <row r="19" spans="1:26" ht="14" x14ac:dyDescent="0.3">
      <c r="A19" t="s">
        <v>22</v>
      </c>
      <c r="B19" t="s">
        <v>26</v>
      </c>
      <c r="C19" t="s">
        <v>31</v>
      </c>
      <c r="D19">
        <v>139</v>
      </c>
      <c r="E19">
        <v>71</v>
      </c>
      <c r="F19">
        <v>97</v>
      </c>
      <c r="G19">
        <v>122</v>
      </c>
      <c r="H19">
        <v>25</v>
      </c>
      <c r="I19">
        <v>18</v>
      </c>
      <c r="J19">
        <v>27</v>
      </c>
      <c r="K19">
        <v>12</v>
      </c>
      <c r="L19">
        <v>12</v>
      </c>
      <c r="M19">
        <v>20</v>
      </c>
      <c r="N19">
        <v>1</v>
      </c>
      <c r="O19">
        <v>6</v>
      </c>
      <c r="P19">
        <v>9</v>
      </c>
      <c r="Q19">
        <v>101</v>
      </c>
      <c r="R19">
        <v>25</v>
      </c>
      <c r="S19">
        <v>13</v>
      </c>
      <c r="T19">
        <v>45</v>
      </c>
      <c r="U19">
        <v>209</v>
      </c>
      <c r="V19">
        <v>177</v>
      </c>
      <c r="W19">
        <v>236</v>
      </c>
      <c r="X19">
        <v>135</v>
      </c>
      <c r="Y19">
        <v>0</v>
      </c>
      <c r="Z19">
        <f t="shared" si="0"/>
        <v>1500</v>
      </c>
    </row>
    <row r="20" spans="1:26" ht="14" x14ac:dyDescent="0.3">
      <c r="A20" t="s">
        <v>22</v>
      </c>
      <c r="B20" t="s">
        <v>26</v>
      </c>
      <c r="C20" t="s">
        <v>25</v>
      </c>
      <c r="D20">
        <v>0</v>
      </c>
      <c r="E20">
        <v>0</v>
      </c>
      <c r="F20">
        <v>0</v>
      </c>
      <c r="G20">
        <v>0</v>
      </c>
      <c r="H20">
        <v>0</v>
      </c>
      <c r="I20">
        <v>2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4</v>
      </c>
    </row>
    <row r="21" spans="1:26" ht="14" x14ac:dyDescent="0.3">
      <c r="A21" t="s">
        <v>22</v>
      </c>
      <c r="B21" t="s">
        <v>26</v>
      </c>
      <c r="C21" t="s">
        <v>32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f t="shared" si="0"/>
        <v>1</v>
      </c>
    </row>
    <row r="22" spans="1:26" ht="14" x14ac:dyDescent="0.3">
      <c r="A22" t="s">
        <v>22</v>
      </c>
      <c r="B22" t="s">
        <v>26</v>
      </c>
      <c r="C22" t="s">
        <v>33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f t="shared" si="0"/>
        <v>2</v>
      </c>
    </row>
    <row r="23" spans="1:26" ht="14" x14ac:dyDescent="0.3">
      <c r="A23" t="s">
        <v>22</v>
      </c>
      <c r="B23" t="s">
        <v>26</v>
      </c>
      <c r="C23" t="s">
        <v>34</v>
      </c>
      <c r="D23">
        <v>3</v>
      </c>
      <c r="E23">
        <v>0</v>
      </c>
      <c r="F23">
        <v>0</v>
      </c>
      <c r="G23">
        <v>3</v>
      </c>
      <c r="H23">
        <v>3</v>
      </c>
      <c r="I23">
        <v>2</v>
      </c>
      <c r="J23">
        <v>0</v>
      </c>
      <c r="K23">
        <v>0</v>
      </c>
      <c r="L23">
        <v>1</v>
      </c>
      <c r="M23">
        <v>0</v>
      </c>
      <c r="N23">
        <v>0</v>
      </c>
      <c r="O23">
        <v>6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19</v>
      </c>
    </row>
    <row r="24" spans="1:26" ht="14" x14ac:dyDescent="0.3">
      <c r="A24" t="s">
        <v>22</v>
      </c>
      <c r="B24" t="s">
        <v>35</v>
      </c>
      <c r="C24" t="s">
        <v>36</v>
      </c>
      <c r="D24">
        <v>0</v>
      </c>
      <c r="E24">
        <v>0</v>
      </c>
      <c r="F24">
        <v>0</v>
      </c>
      <c r="G24">
        <v>2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1</v>
      </c>
      <c r="V24">
        <v>0</v>
      </c>
      <c r="W24">
        <v>0</v>
      </c>
      <c r="X24">
        <v>0</v>
      </c>
      <c r="Y24">
        <v>0</v>
      </c>
      <c r="Z24">
        <f t="shared" si="0"/>
        <v>5</v>
      </c>
    </row>
    <row r="25" spans="1:26" ht="14" x14ac:dyDescent="0.3">
      <c r="A25" t="s">
        <v>22</v>
      </c>
      <c r="B25" t="s">
        <v>37</v>
      </c>
      <c r="C25" t="s">
        <v>30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f t="shared" si="0"/>
        <v>1</v>
      </c>
    </row>
    <row r="26" spans="1:26" ht="14" x14ac:dyDescent="0.3">
      <c r="A26" t="s">
        <v>22</v>
      </c>
      <c r="B26" t="s">
        <v>38</v>
      </c>
      <c r="C26" t="s">
        <v>25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1</v>
      </c>
    </row>
    <row r="27" spans="1:26" ht="14" x14ac:dyDescent="0.3">
      <c r="A27" t="s">
        <v>22</v>
      </c>
      <c r="B27" t="s">
        <v>39</v>
      </c>
      <c r="C27" t="s">
        <v>40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1</v>
      </c>
      <c r="O27">
        <v>0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f t="shared" si="0"/>
        <v>3</v>
      </c>
    </row>
    <row r="28" spans="1:26" ht="14" x14ac:dyDescent="0.3">
      <c r="A28" t="s">
        <v>22</v>
      </c>
      <c r="B28" t="s">
        <v>41</v>
      </c>
      <c r="C28" t="s">
        <v>42</v>
      </c>
      <c r="D28">
        <v>0</v>
      </c>
      <c r="E28">
        <v>1</v>
      </c>
      <c r="F28">
        <v>2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0</v>
      </c>
      <c r="R28">
        <v>0</v>
      </c>
      <c r="S28">
        <v>1</v>
      </c>
      <c r="T28">
        <v>0</v>
      </c>
      <c r="U28">
        <v>0</v>
      </c>
      <c r="V28">
        <v>1</v>
      </c>
      <c r="W28">
        <v>0</v>
      </c>
      <c r="X28">
        <v>1</v>
      </c>
      <c r="Y28">
        <v>0</v>
      </c>
      <c r="Z28">
        <f t="shared" si="0"/>
        <v>8</v>
      </c>
    </row>
    <row r="29" spans="1:26" ht="14" x14ac:dyDescent="0.3">
      <c r="A29" t="s">
        <v>22</v>
      </c>
      <c r="B29" t="s">
        <v>43</v>
      </c>
      <c r="C29" t="s">
        <v>29</v>
      </c>
      <c r="D29">
        <v>6</v>
      </c>
      <c r="E29">
        <v>0</v>
      </c>
      <c r="F29">
        <v>0</v>
      </c>
      <c r="G29">
        <v>2</v>
      </c>
      <c r="H29">
        <v>1</v>
      </c>
      <c r="I29">
        <v>0</v>
      </c>
      <c r="J29">
        <v>0</v>
      </c>
      <c r="K29">
        <v>0</v>
      </c>
      <c r="L29">
        <v>0</v>
      </c>
      <c r="M29">
        <v>2</v>
      </c>
      <c r="N29">
        <v>1</v>
      </c>
      <c r="O29">
        <v>10</v>
      </c>
      <c r="P29">
        <v>10</v>
      </c>
      <c r="Q29">
        <v>17</v>
      </c>
      <c r="R29">
        <v>0</v>
      </c>
      <c r="S29">
        <v>1</v>
      </c>
      <c r="T29">
        <v>1</v>
      </c>
      <c r="U29">
        <v>0</v>
      </c>
      <c r="V29">
        <v>0</v>
      </c>
      <c r="W29">
        <v>2</v>
      </c>
      <c r="X29">
        <v>0</v>
      </c>
      <c r="Y29">
        <v>0</v>
      </c>
      <c r="Z29">
        <f t="shared" si="0"/>
        <v>53</v>
      </c>
    </row>
    <row r="30" spans="1:26" ht="14" x14ac:dyDescent="0.3">
      <c r="A30" t="s">
        <v>22</v>
      </c>
      <c r="B30" t="s">
        <v>43</v>
      </c>
      <c r="C30" t="s">
        <v>30</v>
      </c>
      <c r="D30">
        <v>2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2</v>
      </c>
    </row>
    <row r="31" spans="1:26" ht="14" x14ac:dyDescent="0.3">
      <c r="A31" t="s">
        <v>22</v>
      </c>
      <c r="B31" t="s">
        <v>44</v>
      </c>
      <c r="C31" t="s">
        <v>24</v>
      </c>
      <c r="D31">
        <v>2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1</v>
      </c>
      <c r="Q31">
        <v>4</v>
      </c>
      <c r="R31">
        <v>1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f t="shared" si="0"/>
        <v>11</v>
      </c>
    </row>
    <row r="32" spans="1:26" ht="14" x14ac:dyDescent="0.3">
      <c r="A32" t="s">
        <v>22</v>
      </c>
      <c r="B32" t="s">
        <v>44</v>
      </c>
      <c r="C32" t="s">
        <v>29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1</v>
      </c>
    </row>
    <row r="33" spans="1:26" ht="14" x14ac:dyDescent="0.3">
      <c r="A33" t="s">
        <v>22</v>
      </c>
      <c r="B33" t="s">
        <v>44</v>
      </c>
      <c r="C33" t="s">
        <v>30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f t="shared" si="0"/>
        <v>1</v>
      </c>
    </row>
    <row r="34" spans="1:26" ht="14" x14ac:dyDescent="0.3">
      <c r="A34" t="s">
        <v>22</v>
      </c>
      <c r="B34" t="s">
        <v>44</v>
      </c>
      <c r="C34" t="s">
        <v>31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f t="shared" si="0"/>
        <v>1</v>
      </c>
    </row>
    <row r="35" spans="1:26" ht="14" x14ac:dyDescent="0.3">
      <c r="A35" t="s">
        <v>22</v>
      </c>
      <c r="B35" t="s">
        <v>44</v>
      </c>
      <c r="C35" t="s">
        <v>25</v>
      </c>
      <c r="D35">
        <v>0</v>
      </c>
      <c r="E35">
        <v>0</v>
      </c>
      <c r="F35">
        <v>0</v>
      </c>
      <c r="G35">
        <v>1</v>
      </c>
      <c r="H35">
        <v>1</v>
      </c>
      <c r="I35">
        <v>0</v>
      </c>
      <c r="J35">
        <v>0</v>
      </c>
      <c r="K35">
        <v>0</v>
      </c>
      <c r="L35">
        <v>2</v>
      </c>
      <c r="M35">
        <v>0</v>
      </c>
      <c r="N35">
        <v>0</v>
      </c>
      <c r="O35">
        <v>2</v>
      </c>
      <c r="P35">
        <v>1</v>
      </c>
      <c r="Q35">
        <v>7</v>
      </c>
      <c r="R35">
        <v>0</v>
      </c>
      <c r="S35">
        <v>0</v>
      </c>
      <c r="T35">
        <v>0</v>
      </c>
      <c r="U35">
        <v>1</v>
      </c>
      <c r="V35">
        <v>0</v>
      </c>
      <c r="W35">
        <v>1</v>
      </c>
      <c r="X35">
        <v>0</v>
      </c>
      <c r="Y35">
        <v>0</v>
      </c>
      <c r="Z35">
        <f t="shared" si="0"/>
        <v>16</v>
      </c>
    </row>
    <row r="36" spans="1:26" ht="14" x14ac:dyDescent="0.3">
      <c r="A36" t="s">
        <v>22</v>
      </c>
      <c r="B36" t="s">
        <v>44</v>
      </c>
      <c r="C36" t="s">
        <v>45</v>
      </c>
      <c r="D36">
        <v>1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f t="shared" si="0"/>
        <v>2</v>
      </c>
    </row>
    <row r="37" spans="1:26" ht="14" x14ac:dyDescent="0.3">
      <c r="A37" t="s">
        <v>22</v>
      </c>
      <c r="B37" t="s">
        <v>46</v>
      </c>
      <c r="C37" t="s">
        <v>25</v>
      </c>
      <c r="D37">
        <v>0</v>
      </c>
      <c r="E37">
        <v>0</v>
      </c>
      <c r="F37">
        <v>0</v>
      </c>
      <c r="G37">
        <v>0</v>
      </c>
      <c r="H37">
        <v>0</v>
      </c>
      <c r="I37">
        <v>2</v>
      </c>
      <c r="J37">
        <v>9</v>
      </c>
      <c r="K37">
        <v>0</v>
      </c>
      <c r="L37">
        <v>1</v>
      </c>
      <c r="M37">
        <v>0</v>
      </c>
      <c r="N37">
        <v>1</v>
      </c>
      <c r="O37">
        <v>12</v>
      </c>
      <c r="P37">
        <v>0</v>
      </c>
      <c r="Q37">
        <v>3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f t="shared" si="0"/>
        <v>28</v>
      </c>
    </row>
    <row r="38" spans="1:26" ht="14" x14ac:dyDescent="0.3">
      <c r="A38" t="s">
        <v>22</v>
      </c>
      <c r="B38" t="s">
        <v>47</v>
      </c>
      <c r="C38" t="s">
        <v>29</v>
      </c>
      <c r="D38">
        <v>2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3</v>
      </c>
      <c r="R38">
        <v>0</v>
      </c>
      <c r="S38">
        <v>1</v>
      </c>
      <c r="T38">
        <v>1</v>
      </c>
      <c r="U38">
        <v>0</v>
      </c>
      <c r="V38">
        <v>0</v>
      </c>
      <c r="W38">
        <v>0</v>
      </c>
      <c r="X38">
        <v>0</v>
      </c>
      <c r="Y38">
        <v>0</v>
      </c>
      <c r="Z38">
        <f t="shared" si="0"/>
        <v>9</v>
      </c>
    </row>
    <row r="39" spans="1:26" ht="14" x14ac:dyDescent="0.3">
      <c r="A39" t="s">
        <v>22</v>
      </c>
      <c r="B39" t="s">
        <v>48</v>
      </c>
      <c r="C39" t="s">
        <v>49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</v>
      </c>
      <c r="Z39">
        <f t="shared" si="0"/>
        <v>1</v>
      </c>
    </row>
    <row r="40" spans="1:26" ht="14" x14ac:dyDescent="0.3">
      <c r="A40" t="s">
        <v>22</v>
      </c>
      <c r="B40" t="s">
        <v>48</v>
      </c>
      <c r="C40" t="s">
        <v>29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1</v>
      </c>
      <c r="Q40">
        <v>1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  <c r="X40">
        <v>1</v>
      </c>
      <c r="Y40">
        <v>0</v>
      </c>
      <c r="Z40">
        <f t="shared" si="0"/>
        <v>6</v>
      </c>
    </row>
    <row r="41" spans="1:26" ht="14" x14ac:dyDescent="0.3">
      <c r="A41" t="s">
        <v>22</v>
      </c>
      <c r="B41" t="s">
        <v>48</v>
      </c>
      <c r="C41" t="s">
        <v>30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v>1</v>
      </c>
      <c r="M41">
        <v>0</v>
      </c>
      <c r="N41">
        <v>0</v>
      </c>
      <c r="O41">
        <v>8</v>
      </c>
      <c r="P41">
        <v>1</v>
      </c>
      <c r="Q41">
        <v>2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0"/>
        <v>14</v>
      </c>
    </row>
    <row r="42" spans="1:26" ht="14" x14ac:dyDescent="0.3">
      <c r="A42" t="s">
        <v>22</v>
      </c>
      <c r="B42" t="s">
        <v>48</v>
      </c>
      <c r="C42" t="s">
        <v>50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f t="shared" si="0"/>
        <v>2</v>
      </c>
    </row>
    <row r="43" spans="1:26" ht="14" x14ac:dyDescent="0.3">
      <c r="A43" t="s">
        <v>22</v>
      </c>
      <c r="B43" t="s">
        <v>48</v>
      </c>
      <c r="C43" t="s">
        <v>31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1</v>
      </c>
      <c r="L43">
        <v>0</v>
      </c>
      <c r="M43">
        <v>3</v>
      </c>
      <c r="N43">
        <v>0</v>
      </c>
      <c r="O43">
        <v>1</v>
      </c>
      <c r="P43">
        <v>1</v>
      </c>
      <c r="Q43">
        <v>0</v>
      </c>
      <c r="R43">
        <v>0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f t="shared" si="0"/>
        <v>8</v>
      </c>
    </row>
    <row r="44" spans="1:26" ht="14" x14ac:dyDescent="0.3">
      <c r="A44" t="s">
        <v>22</v>
      </c>
      <c r="B44" t="s">
        <v>48</v>
      </c>
      <c r="C44" t="s">
        <v>51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f t="shared" si="0"/>
        <v>1</v>
      </c>
    </row>
    <row r="45" spans="1:26" ht="14" x14ac:dyDescent="0.3">
      <c r="A45" t="s">
        <v>22</v>
      </c>
      <c r="B45" t="s">
        <v>52</v>
      </c>
      <c r="C45" t="s">
        <v>29</v>
      </c>
      <c r="D45">
        <v>8</v>
      </c>
      <c r="E45">
        <v>0</v>
      </c>
      <c r="F45">
        <v>0</v>
      </c>
      <c r="G45">
        <v>3</v>
      </c>
      <c r="H45">
        <v>1</v>
      </c>
      <c r="I45">
        <v>0</v>
      </c>
      <c r="J45">
        <v>1</v>
      </c>
      <c r="K45">
        <v>1</v>
      </c>
      <c r="L45">
        <v>0</v>
      </c>
      <c r="M45">
        <v>0</v>
      </c>
      <c r="N45">
        <v>0</v>
      </c>
      <c r="O45">
        <v>12</v>
      </c>
      <c r="P45">
        <v>2</v>
      </c>
      <c r="Q45">
        <v>6</v>
      </c>
      <c r="R45">
        <v>7</v>
      </c>
      <c r="S45">
        <v>2</v>
      </c>
      <c r="T45">
        <v>1</v>
      </c>
      <c r="U45">
        <v>2</v>
      </c>
      <c r="V45">
        <v>0</v>
      </c>
      <c r="W45">
        <v>1</v>
      </c>
      <c r="X45">
        <v>2</v>
      </c>
      <c r="Y45">
        <v>0</v>
      </c>
      <c r="Z45">
        <f t="shared" si="0"/>
        <v>49</v>
      </c>
    </row>
    <row r="46" spans="1:26" ht="14" x14ac:dyDescent="0.3">
      <c r="A46" t="s">
        <v>22</v>
      </c>
      <c r="B46" t="s">
        <v>52</v>
      </c>
      <c r="C46" t="s">
        <v>30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1</v>
      </c>
    </row>
    <row r="47" spans="1:26" ht="14" x14ac:dyDescent="0.3">
      <c r="A47" t="s">
        <v>22</v>
      </c>
      <c r="B47" t="s">
        <v>52</v>
      </c>
      <c r="C47" t="s">
        <v>31</v>
      </c>
      <c r="D47">
        <v>1</v>
      </c>
      <c r="E47">
        <v>0</v>
      </c>
      <c r="F47">
        <v>1</v>
      </c>
      <c r="G47">
        <v>0</v>
      </c>
      <c r="H47">
        <v>1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2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7</v>
      </c>
    </row>
    <row r="48" spans="1:26" ht="14" x14ac:dyDescent="0.3">
      <c r="A48" t="s">
        <v>53</v>
      </c>
      <c r="B48" t="s">
        <v>54</v>
      </c>
      <c r="C48" t="s">
        <v>55</v>
      </c>
      <c r="D48">
        <v>0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v>1</v>
      </c>
      <c r="M48">
        <v>0</v>
      </c>
      <c r="N48">
        <v>0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0"/>
        <v>4</v>
      </c>
    </row>
    <row r="49" spans="1:26" ht="14" x14ac:dyDescent="0.3">
      <c r="A49" t="s">
        <v>53</v>
      </c>
      <c r="B49" t="s">
        <v>56</v>
      </c>
      <c r="C49" t="s">
        <v>57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2</v>
      </c>
    </row>
    <row r="50" spans="1:26" ht="14" x14ac:dyDescent="0.3">
      <c r="A50" t="s">
        <v>53</v>
      </c>
      <c r="B50" t="s">
        <v>56</v>
      </c>
      <c r="C50" t="s">
        <v>58</v>
      </c>
      <c r="D50">
        <v>4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v>0</v>
      </c>
      <c r="L50">
        <v>3</v>
      </c>
      <c r="M50">
        <v>0</v>
      </c>
      <c r="N50">
        <v>1</v>
      </c>
      <c r="O50">
        <v>9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19</v>
      </c>
    </row>
    <row r="51" spans="1:26" ht="14" x14ac:dyDescent="0.3">
      <c r="A51" t="s">
        <v>53</v>
      </c>
      <c r="B51" t="s">
        <v>56</v>
      </c>
      <c r="C51" t="s">
        <v>59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f t="shared" si="0"/>
        <v>1</v>
      </c>
    </row>
    <row r="52" spans="1:26" ht="14" x14ac:dyDescent="0.3">
      <c r="A52" t="s">
        <v>53</v>
      </c>
      <c r="B52" t="s">
        <v>60</v>
      </c>
      <c r="C52" t="s">
        <v>61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f t="shared" si="0"/>
        <v>1</v>
      </c>
    </row>
    <row r="53" spans="1:26" ht="14" x14ac:dyDescent="0.3">
      <c r="A53" t="s">
        <v>53</v>
      </c>
      <c r="B53" t="s">
        <v>62</v>
      </c>
      <c r="C53" t="s">
        <v>63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4</v>
      </c>
    </row>
    <row r="54" spans="1:26" ht="14" x14ac:dyDescent="0.3">
      <c r="A54" t="s">
        <v>53</v>
      </c>
      <c r="B54" t="s">
        <v>64</v>
      </c>
      <c r="C54" t="s">
        <v>65</v>
      </c>
      <c r="D54">
        <v>0</v>
      </c>
      <c r="E54">
        <v>0</v>
      </c>
      <c r="F54">
        <v>1</v>
      </c>
      <c r="G54">
        <v>1</v>
      </c>
      <c r="H54">
        <v>0</v>
      </c>
      <c r="I54">
        <v>2</v>
      </c>
      <c r="J54">
        <v>0</v>
      </c>
      <c r="K54">
        <v>0</v>
      </c>
      <c r="L54">
        <v>1</v>
      </c>
      <c r="M54">
        <v>0</v>
      </c>
      <c r="N54">
        <v>0</v>
      </c>
      <c r="O54">
        <v>2</v>
      </c>
      <c r="P54">
        <v>0</v>
      </c>
      <c r="Q54">
        <v>2</v>
      </c>
      <c r="R54">
        <v>0</v>
      </c>
      <c r="S54">
        <v>0</v>
      </c>
      <c r="T54">
        <v>0</v>
      </c>
      <c r="U54">
        <v>0</v>
      </c>
      <c r="V54">
        <v>2</v>
      </c>
      <c r="W54">
        <v>2</v>
      </c>
      <c r="X54">
        <v>0</v>
      </c>
      <c r="Y54">
        <v>0</v>
      </c>
      <c r="Z54">
        <f t="shared" si="0"/>
        <v>13</v>
      </c>
    </row>
    <row r="55" spans="1:26" ht="14" x14ac:dyDescent="0.3">
      <c r="A55" t="s">
        <v>53</v>
      </c>
      <c r="B55" t="s">
        <v>66</v>
      </c>
      <c r="C55" t="s">
        <v>65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0</v>
      </c>
      <c r="Q55">
        <v>1</v>
      </c>
      <c r="R55">
        <v>0</v>
      </c>
      <c r="S55">
        <v>0</v>
      </c>
      <c r="T55">
        <v>1</v>
      </c>
      <c r="U55">
        <v>0</v>
      </c>
      <c r="V55">
        <v>1</v>
      </c>
      <c r="W55">
        <v>3</v>
      </c>
      <c r="X55">
        <v>0</v>
      </c>
      <c r="Y55">
        <v>0</v>
      </c>
      <c r="Z55">
        <f t="shared" si="0"/>
        <v>8</v>
      </c>
    </row>
    <row r="56" spans="1:26" ht="14" x14ac:dyDescent="0.3">
      <c r="A56" t="s">
        <v>53</v>
      </c>
      <c r="B56" t="s">
        <v>67</v>
      </c>
      <c r="C56" t="s">
        <v>68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0"/>
        <v>1</v>
      </c>
    </row>
    <row r="57" spans="1:26" ht="14" x14ac:dyDescent="0.3">
      <c r="A57" t="s">
        <v>53</v>
      </c>
      <c r="B57" t="s">
        <v>69</v>
      </c>
      <c r="C57" t="s">
        <v>70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4</v>
      </c>
      <c r="M57">
        <v>0</v>
      </c>
      <c r="N57">
        <v>1</v>
      </c>
      <c r="O57">
        <v>3</v>
      </c>
      <c r="P57">
        <v>1</v>
      </c>
      <c r="Q57">
        <v>2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12</v>
      </c>
    </row>
    <row r="58" spans="1:26" ht="14" x14ac:dyDescent="0.3">
      <c r="A58" t="s">
        <v>53</v>
      </c>
      <c r="B58" t="s">
        <v>71</v>
      </c>
      <c r="C58" t="s">
        <v>72</v>
      </c>
      <c r="D58">
        <v>0</v>
      </c>
      <c r="E58">
        <v>0</v>
      </c>
      <c r="F58">
        <v>0</v>
      </c>
      <c r="G58">
        <v>0</v>
      </c>
      <c r="H58">
        <v>22</v>
      </c>
      <c r="I58">
        <v>31</v>
      </c>
      <c r="J58">
        <v>3</v>
      </c>
      <c r="K58">
        <v>4</v>
      </c>
      <c r="L58">
        <v>38</v>
      </c>
      <c r="M58">
        <v>0</v>
      </c>
      <c r="N58">
        <v>15</v>
      </c>
      <c r="O58">
        <v>67</v>
      </c>
      <c r="P58">
        <v>17</v>
      </c>
      <c r="Q58">
        <v>65</v>
      </c>
      <c r="R58">
        <v>0</v>
      </c>
      <c r="S58">
        <v>0</v>
      </c>
      <c r="T58">
        <v>25</v>
      </c>
      <c r="U58">
        <v>0</v>
      </c>
      <c r="V58">
        <v>2</v>
      </c>
      <c r="W58">
        <v>0</v>
      </c>
      <c r="X58">
        <v>0</v>
      </c>
      <c r="Y58">
        <v>0</v>
      </c>
      <c r="Z58">
        <f t="shared" si="0"/>
        <v>289</v>
      </c>
    </row>
    <row r="59" spans="1:26" ht="14" x14ac:dyDescent="0.3">
      <c r="A59" t="s">
        <v>73</v>
      </c>
      <c r="B59" t="s">
        <v>74</v>
      </c>
      <c r="C59" t="s">
        <v>75</v>
      </c>
      <c r="D59">
        <v>1</v>
      </c>
      <c r="E59">
        <v>4</v>
      </c>
      <c r="F59">
        <v>1</v>
      </c>
      <c r="G59">
        <v>1</v>
      </c>
      <c r="H59">
        <v>0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1</v>
      </c>
      <c r="R59">
        <v>1</v>
      </c>
      <c r="S59">
        <v>0</v>
      </c>
      <c r="T59">
        <v>0</v>
      </c>
      <c r="U59">
        <v>1</v>
      </c>
      <c r="V59">
        <v>0</v>
      </c>
      <c r="W59">
        <v>0</v>
      </c>
      <c r="X59">
        <v>0</v>
      </c>
      <c r="Y59">
        <v>0</v>
      </c>
      <c r="Z59">
        <f t="shared" si="0"/>
        <v>11</v>
      </c>
    </row>
    <row r="60" spans="1:26" ht="14" x14ac:dyDescent="0.3">
      <c r="A60" t="s">
        <v>73</v>
      </c>
      <c r="B60" t="s">
        <v>76</v>
      </c>
      <c r="C60" t="s">
        <v>24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1</v>
      </c>
    </row>
    <row r="61" spans="1:26" ht="14" x14ac:dyDescent="0.3">
      <c r="A61" t="s">
        <v>49</v>
      </c>
      <c r="B61" t="s">
        <v>77</v>
      </c>
      <c r="C61" t="s">
        <v>49</v>
      </c>
      <c r="D61">
        <v>0</v>
      </c>
      <c r="E61">
        <v>0</v>
      </c>
      <c r="F61">
        <v>0</v>
      </c>
      <c r="G61">
        <v>1</v>
      </c>
      <c r="H61">
        <v>2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2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f t="shared" si="0"/>
        <v>6</v>
      </c>
    </row>
    <row r="62" spans="1:26" ht="14" x14ac:dyDescent="0.3">
      <c r="A62" t="s">
        <v>78</v>
      </c>
      <c r="B62" t="s">
        <v>79</v>
      </c>
      <c r="C62" t="s">
        <v>50</v>
      </c>
      <c r="D62">
        <v>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f t="shared" si="0"/>
        <v>1</v>
      </c>
    </row>
    <row r="63" spans="1:26" ht="14" x14ac:dyDescent="0.3">
      <c r="A63" t="s">
        <v>78</v>
      </c>
      <c r="B63" t="s">
        <v>80</v>
      </c>
      <c r="C63" t="s">
        <v>50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</v>
      </c>
      <c r="U63">
        <v>1</v>
      </c>
      <c r="V63">
        <v>0</v>
      </c>
      <c r="W63">
        <v>0</v>
      </c>
      <c r="X63">
        <v>0</v>
      </c>
      <c r="Y63">
        <v>0</v>
      </c>
      <c r="Z63">
        <f t="shared" si="0"/>
        <v>3</v>
      </c>
    </row>
    <row r="64" spans="1:26" ht="14" x14ac:dyDescent="0.3">
      <c r="A64" t="s">
        <v>78</v>
      </c>
      <c r="B64" t="s">
        <v>80</v>
      </c>
      <c r="C64" t="s">
        <v>81</v>
      </c>
      <c r="D64">
        <v>3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2</v>
      </c>
      <c r="L64">
        <v>1</v>
      </c>
      <c r="M64">
        <v>0</v>
      </c>
      <c r="N64">
        <v>1</v>
      </c>
      <c r="O64">
        <v>1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f t="shared" si="0"/>
        <v>8</v>
      </c>
    </row>
    <row r="65" spans="1:26" ht="14" x14ac:dyDescent="0.3">
      <c r="A65" t="s">
        <v>82</v>
      </c>
      <c r="B65" t="s">
        <v>83</v>
      </c>
      <c r="C65" t="s">
        <v>29</v>
      </c>
      <c r="D65">
        <v>14</v>
      </c>
      <c r="E65">
        <v>2</v>
      </c>
      <c r="F65">
        <v>0</v>
      </c>
      <c r="G65">
        <v>1</v>
      </c>
      <c r="H65">
        <v>1</v>
      </c>
      <c r="I65">
        <v>0</v>
      </c>
      <c r="J65">
        <v>3</v>
      </c>
      <c r="K65">
        <v>0</v>
      </c>
      <c r="L65">
        <v>0</v>
      </c>
      <c r="M65">
        <v>0</v>
      </c>
      <c r="N65">
        <v>0</v>
      </c>
      <c r="O65">
        <v>5</v>
      </c>
      <c r="P65">
        <v>0</v>
      </c>
      <c r="Q65">
        <v>5</v>
      </c>
      <c r="R65">
        <v>1</v>
      </c>
      <c r="S65">
        <v>1</v>
      </c>
      <c r="T65">
        <v>0</v>
      </c>
      <c r="U65">
        <v>0</v>
      </c>
      <c r="V65">
        <v>1</v>
      </c>
      <c r="W65">
        <v>2</v>
      </c>
      <c r="X65">
        <v>1</v>
      </c>
      <c r="Y65">
        <v>0</v>
      </c>
      <c r="Z65">
        <f t="shared" si="0"/>
        <v>37</v>
      </c>
    </row>
    <row r="66" spans="1:26" ht="14" x14ac:dyDescent="0.3">
      <c r="A66" t="s">
        <v>82</v>
      </c>
      <c r="B66" t="s">
        <v>84</v>
      </c>
      <c r="C66" t="s">
        <v>29</v>
      </c>
      <c r="D66">
        <v>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0"/>
        <v>1</v>
      </c>
    </row>
    <row r="67" spans="1:26" ht="14" x14ac:dyDescent="0.3">
      <c r="A67" t="s">
        <v>82</v>
      </c>
      <c r="B67" t="s">
        <v>85</v>
      </c>
      <c r="C67" t="s">
        <v>29</v>
      </c>
      <c r="D67">
        <v>1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2</v>
      </c>
      <c r="P67">
        <v>1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f t="shared" si="0"/>
        <v>6</v>
      </c>
    </row>
    <row r="68" spans="1:26" ht="14" x14ac:dyDescent="0.3">
      <c r="A68" t="s">
        <v>82</v>
      </c>
      <c r="B68" t="s">
        <v>86</v>
      </c>
      <c r="C68" t="s">
        <v>31</v>
      </c>
      <c r="D68">
        <v>3</v>
      </c>
      <c r="E68">
        <v>0</v>
      </c>
      <c r="F68">
        <v>0</v>
      </c>
      <c r="G68">
        <v>1</v>
      </c>
      <c r="H68">
        <v>0</v>
      </c>
      <c r="I68">
        <v>1</v>
      </c>
      <c r="J68">
        <v>1</v>
      </c>
      <c r="K68">
        <v>0</v>
      </c>
      <c r="L68">
        <v>0</v>
      </c>
      <c r="M68">
        <v>0</v>
      </c>
      <c r="N68">
        <v>0</v>
      </c>
      <c r="O68">
        <v>7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f t="shared" si="0"/>
        <v>13</v>
      </c>
    </row>
    <row r="69" spans="1:26" ht="14" x14ac:dyDescent="0.3">
      <c r="A69" t="s">
        <v>82</v>
      </c>
      <c r="B69" t="s">
        <v>87</v>
      </c>
      <c r="C69" t="s">
        <v>31</v>
      </c>
      <c r="D69">
        <v>1</v>
      </c>
      <c r="E69">
        <v>0</v>
      </c>
      <c r="F69">
        <v>0</v>
      </c>
      <c r="G69">
        <v>1</v>
      </c>
      <c r="H69">
        <v>0</v>
      </c>
      <c r="I69">
        <v>0</v>
      </c>
      <c r="J69">
        <v>0</v>
      </c>
      <c r="K69">
        <v>0</v>
      </c>
      <c r="L69">
        <v>2</v>
      </c>
      <c r="M69">
        <v>0</v>
      </c>
      <c r="N69">
        <v>0</v>
      </c>
      <c r="O69">
        <v>11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f t="shared" ref="Z69:Z94" si="1">SUM(D69:Y69)</f>
        <v>15</v>
      </c>
    </row>
    <row r="70" spans="1:26" ht="14" x14ac:dyDescent="0.3">
      <c r="A70" t="s">
        <v>82</v>
      </c>
      <c r="B70" t="s">
        <v>88</v>
      </c>
      <c r="C70" t="s">
        <v>29</v>
      </c>
      <c r="D70">
        <v>3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3</v>
      </c>
      <c r="P70">
        <v>2</v>
      </c>
      <c r="Q70">
        <v>9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f t="shared" si="1"/>
        <v>17</v>
      </c>
    </row>
    <row r="71" spans="1:26" ht="14" x14ac:dyDescent="0.3">
      <c r="A71" t="s">
        <v>82</v>
      </c>
      <c r="B71" t="s">
        <v>88</v>
      </c>
      <c r="C71" t="s">
        <v>36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f t="shared" si="1"/>
        <v>1</v>
      </c>
    </row>
    <row r="72" spans="1:26" ht="14" x14ac:dyDescent="0.3">
      <c r="A72" t="s">
        <v>82</v>
      </c>
      <c r="B72" t="s">
        <v>89</v>
      </c>
      <c r="C72" t="s">
        <v>29</v>
      </c>
      <c r="D72">
        <v>2</v>
      </c>
      <c r="E72">
        <v>0</v>
      </c>
      <c r="F72">
        <v>0</v>
      </c>
      <c r="G72">
        <v>0</v>
      </c>
      <c r="H72">
        <v>0</v>
      </c>
      <c r="I72">
        <v>1</v>
      </c>
      <c r="J72">
        <v>0</v>
      </c>
      <c r="K72">
        <v>0</v>
      </c>
      <c r="L72">
        <v>0</v>
      </c>
      <c r="M72">
        <v>0</v>
      </c>
      <c r="N72">
        <v>0</v>
      </c>
      <c r="O72">
        <v>4</v>
      </c>
      <c r="P72">
        <v>0</v>
      </c>
      <c r="Q72">
        <v>2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1</v>
      </c>
      <c r="Y72">
        <v>0</v>
      </c>
      <c r="Z72">
        <f t="shared" si="1"/>
        <v>10</v>
      </c>
    </row>
    <row r="73" spans="1:26" ht="14" x14ac:dyDescent="0.3">
      <c r="A73" t="s">
        <v>82</v>
      </c>
      <c r="B73" t="s">
        <v>90</v>
      </c>
      <c r="C73" t="s">
        <v>29</v>
      </c>
      <c r="D73">
        <v>5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1"/>
        <v>5</v>
      </c>
    </row>
    <row r="74" spans="1:26" ht="14" x14ac:dyDescent="0.3">
      <c r="A74" t="s">
        <v>82</v>
      </c>
      <c r="B74" t="s">
        <v>91</v>
      </c>
      <c r="C74" t="s">
        <v>29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1"/>
        <v>1</v>
      </c>
    </row>
    <row r="75" spans="1:26" ht="14" x14ac:dyDescent="0.3">
      <c r="A75" t="s">
        <v>92</v>
      </c>
      <c r="B75" t="s">
        <v>93</v>
      </c>
      <c r="C75" t="s">
        <v>30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f t="shared" si="1"/>
        <v>2</v>
      </c>
    </row>
    <row r="76" spans="1:26" ht="14" x14ac:dyDescent="0.3">
      <c r="A76" t="s">
        <v>92</v>
      </c>
      <c r="B76" t="s">
        <v>77</v>
      </c>
      <c r="C76" t="s">
        <v>30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f t="shared" si="1"/>
        <v>1</v>
      </c>
    </row>
    <row r="77" spans="1:26" ht="14" x14ac:dyDescent="0.3">
      <c r="A77" t="s">
        <v>92</v>
      </c>
      <c r="B77" t="s">
        <v>94</v>
      </c>
      <c r="C77" t="s">
        <v>30</v>
      </c>
      <c r="D77">
        <v>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f t="shared" si="1"/>
        <v>4</v>
      </c>
    </row>
    <row r="78" spans="1:26" ht="14" x14ac:dyDescent="0.3">
      <c r="A78" t="s">
        <v>92</v>
      </c>
      <c r="B78" t="s">
        <v>95</v>
      </c>
      <c r="C78" t="s">
        <v>30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f t="shared" si="1"/>
        <v>1</v>
      </c>
    </row>
    <row r="79" spans="1:26" ht="14" x14ac:dyDescent="0.3">
      <c r="A79" t="s">
        <v>92</v>
      </c>
      <c r="B79" t="s">
        <v>96</v>
      </c>
      <c r="C79" t="s">
        <v>30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5</v>
      </c>
      <c r="P79">
        <v>1</v>
      </c>
      <c r="Q79">
        <v>3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f t="shared" si="1"/>
        <v>10</v>
      </c>
    </row>
    <row r="80" spans="1:26" ht="14" x14ac:dyDescent="0.3">
      <c r="A80" t="s">
        <v>92</v>
      </c>
      <c r="B80" t="s">
        <v>97</v>
      </c>
      <c r="C80" t="s">
        <v>30</v>
      </c>
      <c r="D80">
        <v>1</v>
      </c>
      <c r="E80">
        <v>0</v>
      </c>
      <c r="F80">
        <v>0</v>
      </c>
      <c r="G80">
        <v>2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1</v>
      </c>
      <c r="Q80">
        <v>0</v>
      </c>
      <c r="R80">
        <v>1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1"/>
        <v>7</v>
      </c>
    </row>
    <row r="81" spans="1:26" ht="14" x14ac:dyDescent="0.3">
      <c r="A81" t="s">
        <v>92</v>
      </c>
      <c r="B81" t="s">
        <v>98</v>
      </c>
      <c r="C81" t="s">
        <v>30</v>
      </c>
      <c r="D81">
        <v>4</v>
      </c>
      <c r="E81">
        <v>0</v>
      </c>
      <c r="F81">
        <v>1</v>
      </c>
      <c r="G81">
        <v>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3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2</v>
      </c>
      <c r="Y81">
        <v>0</v>
      </c>
      <c r="Z81">
        <f t="shared" si="1"/>
        <v>13</v>
      </c>
    </row>
    <row r="82" spans="1:26" ht="14" x14ac:dyDescent="0.3">
      <c r="A82" t="s">
        <v>92</v>
      </c>
      <c r="B82" t="s">
        <v>99</v>
      </c>
      <c r="C82" t="s">
        <v>30</v>
      </c>
      <c r="D82">
        <v>1</v>
      </c>
      <c r="E82">
        <v>0</v>
      </c>
      <c r="F82">
        <v>0</v>
      </c>
      <c r="G82">
        <v>4</v>
      </c>
      <c r="H82">
        <v>0</v>
      </c>
      <c r="I82">
        <v>0</v>
      </c>
      <c r="J82">
        <v>0</v>
      </c>
      <c r="K82">
        <v>0</v>
      </c>
      <c r="L82">
        <v>1</v>
      </c>
      <c r="M82">
        <v>0</v>
      </c>
      <c r="N82">
        <v>2</v>
      </c>
      <c r="O82">
        <v>2</v>
      </c>
      <c r="P82">
        <v>1</v>
      </c>
      <c r="Q82">
        <v>7</v>
      </c>
      <c r="R82">
        <v>0</v>
      </c>
      <c r="S82">
        <v>0</v>
      </c>
      <c r="T82">
        <v>1</v>
      </c>
      <c r="U82">
        <v>0</v>
      </c>
      <c r="V82">
        <v>0</v>
      </c>
      <c r="W82">
        <v>0</v>
      </c>
      <c r="X82">
        <v>0</v>
      </c>
      <c r="Y82">
        <v>0</v>
      </c>
      <c r="Z82">
        <f t="shared" si="1"/>
        <v>19</v>
      </c>
    </row>
    <row r="83" spans="1:26" ht="14" x14ac:dyDescent="0.3">
      <c r="A83" t="s">
        <v>100</v>
      </c>
      <c r="B83" t="s">
        <v>101</v>
      </c>
      <c r="C83" t="s">
        <v>102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f t="shared" si="1"/>
        <v>1</v>
      </c>
    </row>
    <row r="84" spans="1:26" ht="14" x14ac:dyDescent="0.3">
      <c r="A84" t="s">
        <v>25</v>
      </c>
      <c r="B84" t="s">
        <v>103</v>
      </c>
      <c r="C84" t="s">
        <v>25</v>
      </c>
      <c r="D84">
        <v>0</v>
      </c>
      <c r="E84">
        <v>0</v>
      </c>
      <c r="F84">
        <v>0</v>
      </c>
      <c r="G84">
        <v>2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1</v>
      </c>
      <c r="Q84">
        <v>2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f t="shared" si="1"/>
        <v>6</v>
      </c>
    </row>
    <row r="85" spans="1:26" ht="14" x14ac:dyDescent="0.3">
      <c r="A85" t="s">
        <v>25</v>
      </c>
      <c r="B85" t="s">
        <v>103</v>
      </c>
      <c r="C85" t="s">
        <v>104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f t="shared" si="1"/>
        <v>1</v>
      </c>
    </row>
    <row r="86" spans="1:26" ht="14" x14ac:dyDescent="0.3">
      <c r="A86" t="s">
        <v>105</v>
      </c>
      <c r="B86" t="s">
        <v>106</v>
      </c>
      <c r="C86" t="s">
        <v>107</v>
      </c>
      <c r="D86">
        <v>0</v>
      </c>
      <c r="E86">
        <v>0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f t="shared" si="1"/>
        <v>1</v>
      </c>
    </row>
    <row r="87" spans="1:26" ht="14" x14ac:dyDescent="0.3">
      <c r="A87" t="s">
        <v>105</v>
      </c>
      <c r="B87" t="s">
        <v>108</v>
      </c>
      <c r="C87" t="s">
        <v>29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0</v>
      </c>
      <c r="Z87">
        <f t="shared" si="1"/>
        <v>1</v>
      </c>
    </row>
    <row r="88" spans="1:26" ht="14" x14ac:dyDescent="0.3">
      <c r="A88" t="s">
        <v>105</v>
      </c>
      <c r="B88" t="s">
        <v>109</v>
      </c>
      <c r="C88" t="s">
        <v>29</v>
      </c>
      <c r="D88">
        <v>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f t="shared" si="1"/>
        <v>2</v>
      </c>
    </row>
    <row r="89" spans="1:26" ht="14" x14ac:dyDescent="0.3">
      <c r="A89" t="s">
        <v>105</v>
      </c>
      <c r="B89" t="s">
        <v>110</v>
      </c>
      <c r="C89" t="s">
        <v>29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f t="shared" si="1"/>
        <v>1</v>
      </c>
    </row>
    <row r="90" spans="1:26" ht="14" x14ac:dyDescent="0.3">
      <c r="A90" t="s">
        <v>105</v>
      </c>
      <c r="B90" t="s">
        <v>111</v>
      </c>
      <c r="C90" t="s">
        <v>31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f t="shared" si="1"/>
        <v>1</v>
      </c>
    </row>
    <row r="91" spans="1:26" ht="14" x14ac:dyDescent="0.3">
      <c r="A91" t="s">
        <v>105</v>
      </c>
      <c r="B91" t="s">
        <v>112</v>
      </c>
      <c r="C91" t="s">
        <v>24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f t="shared" si="1"/>
        <v>1</v>
      </c>
    </row>
    <row r="92" spans="1:26" ht="14" x14ac:dyDescent="0.3">
      <c r="A92" t="s">
        <v>105</v>
      </c>
      <c r="B92" t="s">
        <v>113</v>
      </c>
      <c r="C92" t="s">
        <v>114</v>
      </c>
      <c r="D92">
        <v>0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f t="shared" si="1"/>
        <v>1</v>
      </c>
    </row>
    <row r="93" spans="1:26" ht="14" x14ac:dyDescent="0.3">
      <c r="A93" t="s">
        <v>105</v>
      </c>
      <c r="B93" t="s">
        <v>115</v>
      </c>
      <c r="C93" t="s">
        <v>29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f t="shared" si="1"/>
        <v>1</v>
      </c>
    </row>
    <row r="94" spans="1:26" ht="14" x14ac:dyDescent="0.3">
      <c r="A94" t="s">
        <v>105</v>
      </c>
      <c r="B94" t="s">
        <v>116</v>
      </c>
      <c r="C94" t="s">
        <v>29</v>
      </c>
      <c r="D94">
        <v>0</v>
      </c>
      <c r="E94">
        <v>0</v>
      </c>
      <c r="F94">
        <v>0</v>
      </c>
      <c r="G94">
        <v>0</v>
      </c>
      <c r="H94">
        <v>0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f t="shared" si="1"/>
        <v>1</v>
      </c>
    </row>
    <row r="96" spans="1:26" ht="14" x14ac:dyDescent="0.3">
      <c r="B96" t="s">
        <v>140</v>
      </c>
    </row>
    <row r="97" spans="2:2" ht="14" x14ac:dyDescent="0.3">
      <c r="B97" t="s">
        <v>141</v>
      </c>
    </row>
    <row r="98" spans="2:2" ht="14" x14ac:dyDescent="0.3">
      <c r="B98" t="s">
        <v>156</v>
      </c>
    </row>
    <row r="99" spans="2:2" ht="14" x14ac:dyDescent="0.3">
      <c r="B99" t="s">
        <v>157</v>
      </c>
    </row>
    <row r="100" spans="2:2" ht="14" x14ac:dyDescent="0.3">
      <c r="B100" t="s">
        <v>142</v>
      </c>
    </row>
    <row r="101" spans="2:2" ht="14" x14ac:dyDescent="0.3">
      <c r="B101" t="s">
        <v>143</v>
      </c>
    </row>
    <row r="102" spans="2:2" ht="14" x14ac:dyDescent="0.3">
      <c r="B102" t="s">
        <v>158</v>
      </c>
    </row>
    <row r="103" spans="2:2" ht="14" x14ac:dyDescent="0.3">
      <c r="B103" t="s">
        <v>144</v>
      </c>
    </row>
    <row r="104" spans="2:2" ht="14" x14ac:dyDescent="0.3">
      <c r="B104" t="s">
        <v>159</v>
      </c>
    </row>
    <row r="105" spans="2:2" ht="14" x14ac:dyDescent="0.3">
      <c r="B105" t="s">
        <v>145</v>
      </c>
    </row>
    <row r="106" spans="2:2" ht="14" x14ac:dyDescent="0.3">
      <c r="B106" t="s">
        <v>146</v>
      </c>
    </row>
    <row r="107" spans="2:2" ht="14" x14ac:dyDescent="0.3">
      <c r="B107" t="s">
        <v>147</v>
      </c>
    </row>
    <row r="108" spans="2:2" ht="14" x14ac:dyDescent="0.3">
      <c r="B108" t="s">
        <v>148</v>
      </c>
    </row>
    <row r="109" spans="2:2" ht="14" x14ac:dyDescent="0.3">
      <c r="B109" t="s">
        <v>149</v>
      </c>
    </row>
    <row r="110" spans="2:2" ht="14" x14ac:dyDescent="0.3">
      <c r="B110" t="s">
        <v>150</v>
      </c>
    </row>
    <row r="111" spans="2:2" ht="14" x14ac:dyDescent="0.3">
      <c r="B111" t="s">
        <v>151</v>
      </c>
    </row>
    <row r="112" spans="2:2" ht="14" x14ac:dyDescent="0.3">
      <c r="B112" t="s">
        <v>152</v>
      </c>
    </row>
    <row r="113" spans="2:2" ht="14" x14ac:dyDescent="0.3">
      <c r="B113" t="s">
        <v>160</v>
      </c>
    </row>
    <row r="114" spans="2:2" ht="14" x14ac:dyDescent="0.3">
      <c r="B114" t="s">
        <v>161</v>
      </c>
    </row>
    <row r="115" spans="2:2" ht="14" x14ac:dyDescent="0.3">
      <c r="B115" t="s">
        <v>153</v>
      </c>
    </row>
    <row r="116" spans="2:2" ht="14" x14ac:dyDescent="0.3">
      <c r="B116" t="s">
        <v>154</v>
      </c>
    </row>
    <row r="117" spans="2:2" ht="14" x14ac:dyDescent="0.3">
      <c r="B117" t="s">
        <v>155</v>
      </c>
    </row>
  </sheetData>
  <pageMargins left="0.7" right="0.7" top="1.3571428571428572" bottom="0.75" header="0.3" footer="0.3"/>
  <pageSetup paperSize="8" orientation="landscape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Antal rapporterade 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Årsstatistik över anmälningspliktiga djursjukdomar</dc:title>
  <dc:creator>Maria Kjellberg</dc:creator>
  <cp:lastModifiedBy>Johanna Granlund</cp:lastModifiedBy>
  <cp:lastPrinted>2025-04-25T06:20:08Z</cp:lastPrinted>
  <dcterms:created xsi:type="dcterms:W3CDTF">2021-04-07T08:36:25Z</dcterms:created>
  <dcterms:modified xsi:type="dcterms:W3CDTF">2025-04-25T07:32:52Z</dcterms:modified>
</cp:coreProperties>
</file>