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jgran\Desktop\Webben\"/>
    </mc:Choice>
  </mc:AlternateContent>
  <xr:revisionPtr revIDLastSave="0" documentId="8_{783E7C4E-CC3B-4EBB-927C-F38785ED90F3}" xr6:coauthVersionLast="36" xr6:coauthVersionMax="36" xr10:uidLastSave="{00000000-0000-0000-0000-000000000000}"/>
  <bookViews>
    <workbookView xWindow="-110" yWindow="-110" windowWidth="22790" windowHeight="14540" xr2:uid="{3521078D-AA46-44AD-9B63-2259BF654BB4}"/>
  </bookViews>
  <sheets>
    <sheet name="Index cases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94" i="1" l="1"/>
  <c r="Z93" i="1"/>
  <c r="Z92" i="1"/>
  <c r="Z91" i="1"/>
  <c r="Z90" i="1"/>
  <c r="Z89" i="1"/>
  <c r="Z88" i="1"/>
  <c r="Z87" i="1"/>
  <c r="Z86" i="1"/>
  <c r="Z85" i="1"/>
  <c r="Z84" i="1"/>
  <c r="Z83" i="1"/>
  <c r="Z82" i="1"/>
  <c r="Z81" i="1"/>
  <c r="Z80" i="1"/>
  <c r="Z79" i="1"/>
  <c r="Z78" i="1"/>
  <c r="Z77" i="1"/>
  <c r="Z76" i="1"/>
  <c r="Z75" i="1"/>
  <c r="Z74" i="1"/>
  <c r="Z73" i="1"/>
  <c r="Z72" i="1"/>
  <c r="Z71" i="1"/>
  <c r="Z70" i="1"/>
  <c r="Z69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Z5" i="1"/>
  <c r="Z4" i="1"/>
</calcChain>
</file>

<file path=xl/sharedStrings.xml><?xml version="1.0" encoding="utf-8"?>
<sst xmlns="http://schemas.openxmlformats.org/spreadsheetml/2006/main" count="301" uniqueCount="126">
  <si>
    <t>Diseases in</t>
  </si>
  <si>
    <t>Disease</t>
  </si>
  <si>
    <t>Species</t>
  </si>
  <si>
    <t>Unknown</t>
  </si>
  <si>
    <t>Total</t>
  </si>
  <si>
    <t>Amphibians</t>
  </si>
  <si>
    <t xml:space="preserve">Infection with ranavirus   </t>
  </si>
  <si>
    <t>Amphibians, wild</t>
  </si>
  <si>
    <t>Bees</t>
  </si>
  <si>
    <t xml:space="preserve">American foulbrood of honey bees  </t>
  </si>
  <si>
    <t>Insects, bees</t>
  </si>
  <si>
    <t xml:space="preserve">European foulbrood of honey bees  </t>
  </si>
  <si>
    <t>Birds</t>
  </si>
  <si>
    <t xml:space="preserve">Newcastle disease  </t>
  </si>
  <si>
    <t>Birds, poultry</t>
  </si>
  <si>
    <t xml:space="preserve">Avian influenza (HPAI)   </t>
  </si>
  <si>
    <t>Birds, wild</t>
  </si>
  <si>
    <t>Other species, wild</t>
  </si>
  <si>
    <t xml:space="preserve">Infection with highly pathogenic paramyxovirus-1 (PPMV-1) in wild birds  </t>
  </si>
  <si>
    <t xml:space="preserve">Avian influenza in wild birds (LPAI-virus type H5, H7 and H9)  </t>
  </si>
  <si>
    <t xml:space="preserve">Infectious laryngotracheitis (ILT)  </t>
  </si>
  <si>
    <t>Birds, back yard poultry</t>
  </si>
  <si>
    <t xml:space="preserve">Avian mycoplasmosis (M. gallisepticum)  </t>
  </si>
  <si>
    <t xml:space="preserve">mycoplasmainfektion med M. synoviae  </t>
  </si>
  <si>
    <t xml:space="preserve">infektis bronkit (IB)  </t>
  </si>
  <si>
    <t xml:space="preserve">Campylobacteriosis in poultry  </t>
  </si>
  <si>
    <t>Cattle</t>
  </si>
  <si>
    <t xml:space="preserve">Bovine malignant catarrhal fever  </t>
  </si>
  <si>
    <t>Crustaceans</t>
  </si>
  <si>
    <t xml:space="preserve">Crayfish plague (Aphanomyces astaci)  </t>
  </si>
  <si>
    <t>Crustaceans, wild</t>
  </si>
  <si>
    <t>Dog and cat</t>
  </si>
  <si>
    <t xml:space="preserve">Leishmaniosis  </t>
  </si>
  <si>
    <t>Dog</t>
  </si>
  <si>
    <t xml:space="preserve">Hepatitis contagiosa canis (HCC)  </t>
  </si>
  <si>
    <t xml:space="preserve">Dirofilariosis  </t>
  </si>
  <si>
    <t xml:space="preserve">Feline leukemia (FeLV)  </t>
  </si>
  <si>
    <t>Cat</t>
  </si>
  <si>
    <t xml:space="preserve">Feline immunodeficiency virus (FIV)  </t>
  </si>
  <si>
    <t xml:space="preserve">Infection with Angiostrongylus vasorum  </t>
  </si>
  <si>
    <t>Fox, wild</t>
  </si>
  <si>
    <t xml:space="preserve">Babesiosis caused by Babesia canis  </t>
  </si>
  <si>
    <t xml:space="preserve">Canine monocytic ehrlichiosis  </t>
  </si>
  <si>
    <t xml:space="preserve">Transmissible veneral tumor  </t>
  </si>
  <si>
    <t>Equines</t>
  </si>
  <si>
    <t xml:space="preserve">Contagious equine metritis (CEM)  </t>
  </si>
  <si>
    <t>Equidae, horse</t>
  </si>
  <si>
    <t xml:space="preserve">Equine influenza  </t>
  </si>
  <si>
    <t xml:space="preserve">Equine theileriosis  </t>
  </si>
  <si>
    <t xml:space="preserve">Equine babesiosis  </t>
  </si>
  <si>
    <t xml:space="preserve">Equine herpes virus infection (abortion form)  </t>
  </si>
  <si>
    <t xml:space="preserve">Equine herpes virus infection (central nervous form)  </t>
  </si>
  <si>
    <t xml:space="preserve">infektion med ekvint herpesvirus typ 1 utom abortform (3 03 086) och centralnervs form (3 03 087)  </t>
  </si>
  <si>
    <t xml:space="preserve">Strangles  </t>
  </si>
  <si>
    <t>Fish</t>
  </si>
  <si>
    <t xml:space="preserve">Koi herpesvirus disease  </t>
  </si>
  <si>
    <t>Fish, ornamental</t>
  </si>
  <si>
    <t xml:space="preserve">Rabdovirusinfection other than hemorrhagic septicaemia   </t>
  </si>
  <si>
    <t>Fish, wild</t>
  </si>
  <si>
    <t xml:space="preserve">Renibacteriosis (BKD)  </t>
  </si>
  <si>
    <t>Fish, farmed</t>
  </si>
  <si>
    <t xml:space="preserve">Yersiniosis (ERM)  </t>
  </si>
  <si>
    <t xml:space="preserve">Furunculosis (ASS)  </t>
  </si>
  <si>
    <t xml:space="preserve">Infectious pancreatic necrosis serotype Ab (IPN)  </t>
  </si>
  <si>
    <t>Lagomorphs</t>
  </si>
  <si>
    <t xml:space="preserve">Myxomatosis  </t>
  </si>
  <si>
    <t>Rabbit, domestic</t>
  </si>
  <si>
    <t xml:space="preserve">Rabbit viral  haemorrhagic disease  </t>
  </si>
  <si>
    <t>Rabbit, wild</t>
  </si>
  <si>
    <t>Multiple species</t>
  </si>
  <si>
    <t xml:space="preserve">Bluetongue  </t>
  </si>
  <si>
    <t>Sheep</t>
  </si>
  <si>
    <t xml:space="preserve">Salmonellosis (other than S. Gallinarum, S. Pullorum and S. enterica subspecies diarizonae serovar 61:(k):1,5(7)  </t>
  </si>
  <si>
    <t>Other species, domestic</t>
  </si>
  <si>
    <t>Reptiles, domestic</t>
  </si>
  <si>
    <t xml:space="preserve">Echinococcosis/alveolar echinococcosis  </t>
  </si>
  <si>
    <t xml:space="preserve">Echinococcosis/cystic echinococcosis caused by species other than Echinococcus multilocularis and E. granulosus   </t>
  </si>
  <si>
    <t xml:space="preserve">Q-fever  </t>
  </si>
  <si>
    <t xml:space="preserve">Trichinellosis  </t>
  </si>
  <si>
    <t xml:space="preserve">Tularemia  </t>
  </si>
  <si>
    <t>Hare, wild</t>
  </si>
  <si>
    <t xml:space="preserve">Leptospirosis  </t>
  </si>
  <si>
    <t xml:space="preserve">Listeriosis  </t>
  </si>
  <si>
    <t xml:space="preserve">Blackleg  </t>
  </si>
  <si>
    <t xml:space="preserve">Brucellosis (Brucella canis) in non food producing animals  </t>
  </si>
  <si>
    <t xml:space="preserve">Infection with MRSA in animals  </t>
  </si>
  <si>
    <t>Pig</t>
  </si>
  <si>
    <t xml:space="preserve">Infection with MRSP in animals  </t>
  </si>
  <si>
    <t>Other</t>
  </si>
  <si>
    <t>Animal diseases that are not normally present in Sweden and do not have a specific disease code in the annex to the regulations.  Cervidpoxvirus</t>
  </si>
  <si>
    <t>Animal diseases that are not normally present in Sweden and do not have a specific disease code in the annex to the regulations.  Hakmasken Ancylostoma caninum</t>
  </si>
  <si>
    <t>Animal diseases that are not normally present in Sweden and do not have a specific disease code in the annex to the regulations.  Hepatozoon canis</t>
  </si>
  <si>
    <t>Animal diseases that are not normally present in Sweden and do not have a specific disease code in the annex to the regulations.  Hepatozoonos spp.</t>
  </si>
  <si>
    <t>Animal diseases that are not normally present in Sweden and do not have a specific disease code in the annex to the regulations.  Leverflundra (Pseudamphistomum truncatum)</t>
  </si>
  <si>
    <t>Animal diseases that are not normally present in Sweden and do not have a specific disease code in the annex to the regulations.  Oestrus ovis, fårstyng</t>
  </si>
  <si>
    <t>Animal diseases that are not normally present in Sweden and do not have a specific disease code in the annex to the regulations.  Renkoppor (Cervidpoxvirus)</t>
  </si>
  <si>
    <t>Animal diseases that are not normally present in Sweden and do not have a specific disease code in the annex to the regulations.  Thelazia callipaeda</t>
  </si>
  <si>
    <t>Animal diseases that are not normally present in Sweden and do not have a specific disease code in the annex to the regulations.  Thelazia sp.</t>
  </si>
  <si>
    <t xml:space="preserve">Influenza  </t>
  </si>
  <si>
    <t>Sheep and goat</t>
  </si>
  <si>
    <t xml:space="preserve">Caprine arthritis/encephalitis  </t>
  </si>
  <si>
    <t>Goat</t>
  </si>
  <si>
    <t xml:space="preserve">Maedi-visna  </t>
  </si>
  <si>
    <t>Annual statistics on notifiable animal diseases under the regulations of the Swedish Board of Agriculture (SJVFS 2012:24) on notifiable animal diseases and infectious agents</t>
  </si>
  <si>
    <t>Stockholms län (AB)</t>
  </si>
  <si>
    <t>Västerbottens län (AC)</t>
  </si>
  <si>
    <t>Norrbottens län (BD)</t>
  </si>
  <si>
    <t>Uppsala län (C )</t>
  </si>
  <si>
    <t>Södermanlands län (D)</t>
  </si>
  <si>
    <t>Östergötlands län (E)</t>
  </si>
  <si>
    <t>Jönköpings län (F)</t>
  </si>
  <si>
    <t>Kronobergs län (G)</t>
  </si>
  <si>
    <t>Kalmar län (H)</t>
  </si>
  <si>
    <t>Gotlands län (I)</t>
  </si>
  <si>
    <t>Blekinge län (K)</t>
  </si>
  <si>
    <t>Skåne län (M)</t>
  </si>
  <si>
    <t>Hallands län (N)</t>
  </si>
  <si>
    <t>Västra Götalands län (O)</t>
  </si>
  <si>
    <t>Värmlands län (S)</t>
  </si>
  <si>
    <t>Örebro län (T)</t>
  </si>
  <si>
    <t>Västmanlands län (U)</t>
  </si>
  <si>
    <t>Dalarnas län (W)</t>
  </si>
  <si>
    <t>Gävleborgs län (X)</t>
  </si>
  <si>
    <t>Västernorrlands län (Y)</t>
  </si>
  <si>
    <t>Jämtlands län (Z)</t>
  </si>
  <si>
    <t>Number of reported index cases per county year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</si>
</sst>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4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4">
    <xf numFmtId="0" fontId="0" fillId="0" borderId="0"/>
    <xf numFmtId="0" fontId="4" fillId="0" borderId="1" applyNumberFormat="0" applyFill="0" applyBorder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</cellStyleXfs>
  <cellXfs count="3">
    <xf numFmtId="0" fontId="0" fillId="0" borderId="0" xfId="0"/>
    <xf numFmtId="0" fontId="1" fillId="0" borderId="0" xfId="0" applyFont="1"/>
    <xf numFmtId="0" fontId="4" fillId="0" borderId="0" xfId="1" applyBorder="1"/>
  </cellXfs>
  <cellStyles count="4">
    <cellStyle name="Normal" xfId="0" builtinId="0"/>
    <cellStyle name="Rubrik 1" xfId="1" builtinId="16" customBuiltin="1"/>
    <cellStyle name="Rubrik 2" xfId="2" builtinId="17" customBuiltin="1"/>
    <cellStyle name="Rubrik 3" xfId="3" builtinId="18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4DA8241-3CBB-4283-8938-0B664DA3F0B1}" name="Tabell1" displayName="Tabell1" ref="A3:Z94" totalsRowShown="0">
  <autoFilter ref="A3:Z94" xr:uid="{4CE391DE-528E-4AE0-B5E4-72586E7904EF}"/>
  <tableColumns count="26">
    <tableColumn id="1" xr3:uid="{AB58C5C8-4936-4C4C-9408-03D5C33724EC}" name="Diseases in"/>
    <tableColumn id="3" xr3:uid="{D1FC562F-C69F-4544-A5D3-53C0ECA41F14}" name="Disease"/>
    <tableColumn id="4" xr3:uid="{5B2C9416-15A5-424E-B8B5-EF23D36504E5}" name="Species"/>
    <tableColumn id="5" xr3:uid="{211F216B-21F3-48B1-935E-35258C175023}" name="Stockholms län (AB)"/>
    <tableColumn id="6" xr3:uid="{861D88B4-470D-49DA-A86B-E65358656BBC}" name="Västerbottens län (AC)"/>
    <tableColumn id="7" xr3:uid="{90AE75B6-0EA8-4067-B75E-8DBCFFE7AFDF}" name="Norrbottens län (BD)"/>
    <tableColumn id="8" xr3:uid="{28DAADBF-59C3-4371-BFC1-3A04645995B5}" name="Uppsala län (C )"/>
    <tableColumn id="9" xr3:uid="{024FA14B-2679-4E09-AEDA-0F943BCA8CF4}" name="Södermanlands län (D)"/>
    <tableColumn id="10" xr3:uid="{3C8970E8-55A8-46E0-871F-0BB6BA9571F3}" name="Östergötlands län (E)"/>
    <tableColumn id="11" xr3:uid="{5761C4DF-E290-4939-8BF7-FE1C860E0347}" name="Jönköpings län (F)"/>
    <tableColumn id="12" xr3:uid="{CCFD1833-56D5-4A17-BEE5-05D37F81BE9D}" name="Kronobergs län (G)"/>
    <tableColumn id="13" xr3:uid="{FAA1379E-AC68-4B5E-8200-DA0C00DAF248}" name="Kalmar län (H)"/>
    <tableColumn id="14" xr3:uid="{EA288F92-7ACC-499E-9DA0-08CC5D3AEFB6}" name="Gotlands län (I)"/>
    <tableColumn id="15" xr3:uid="{63BA8330-9F77-4AAB-8E8C-96D008821C4B}" name="Blekinge län (K)"/>
    <tableColumn id="16" xr3:uid="{B87C5C08-C39D-4AB7-A7AD-17AE2466A030}" name="Skåne län (M)"/>
    <tableColumn id="17" xr3:uid="{4C199CCC-C389-4779-B8F2-4BBEB1C78E85}" name="Hallands län (N)"/>
    <tableColumn id="18" xr3:uid="{A3B9BF1A-A88F-46A6-8667-E85E501DE753}" name="Västra Götalands län (O)"/>
    <tableColumn id="19" xr3:uid="{385EAFC3-5485-4703-9A8E-5226A12E157A}" name="Värmlands län (S)"/>
    <tableColumn id="20" xr3:uid="{DD4D3698-3D2B-4082-A42F-1447D6CE0E12}" name="Örebro län (T)"/>
    <tableColumn id="21" xr3:uid="{120BE0BF-D444-4077-8E25-5DA897E6616D}" name="Västmanlands län (U)"/>
    <tableColumn id="22" xr3:uid="{BA6E4467-E165-4335-9D81-BA29C5E1D9EE}" name="Dalarnas län (W)"/>
    <tableColumn id="23" xr3:uid="{9CBB488E-5F35-48A8-AB24-7CD7180BF9FC}" name="Gävleborgs län (X)"/>
    <tableColumn id="24" xr3:uid="{DABCD063-78F3-4778-98F3-DB3B8ECCE24A}" name="Västernorrlands län (Y)"/>
    <tableColumn id="25" xr3:uid="{4DE6BF2D-1168-4ADD-9722-9D7EC9D66666}" name="Jämtlands län (Z)"/>
    <tableColumn id="26" xr3:uid="{EFAC47B8-0350-456E-8E5D-4B147746D3A1}" name="Unknown"/>
    <tableColumn id="27" xr3:uid="{F5830585-C543-409F-A94A-805CAA477A3E}" name="Total">
      <calculatedColumnFormula>SUM(D4:Y4)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Jordbruksverket2024_Arial">
  <a:themeElements>
    <a:clrScheme name="Anpassat 1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2E614C"/>
      </a:accent1>
      <a:accent2>
        <a:srgbClr val="C2DDB0"/>
      </a:accent2>
      <a:accent3>
        <a:srgbClr val="FBEF74"/>
      </a:accent3>
      <a:accent4>
        <a:srgbClr val="514939"/>
      </a:accent4>
      <a:accent5>
        <a:srgbClr val="C5E6EF"/>
      </a:accent5>
      <a:accent6>
        <a:srgbClr val="7FC1D4"/>
      </a:accent6>
      <a:hlink>
        <a:srgbClr val="2E614C"/>
      </a:hlink>
      <a:folHlink>
        <a:srgbClr val="67A073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custClrLst>
    <a:custClr name="Grön mörk">
      <a:srgbClr val="2E614C"/>
    </a:custClr>
    <a:custClr name="Grön mellan">
      <a:srgbClr val="67A073"/>
    </a:custClr>
    <a:custClr name="Grön ljus">
      <a:srgbClr val="C2DDB0"/>
    </a:custClr>
    <a:custClr name="Grön lätt">
      <a:srgbClr val="F0F6E7"/>
    </a:custClr>
    <a:custClr name="Brun mörk">
      <a:srgbClr val="514939"/>
    </a:custClr>
    <a:custClr name="Brun mellan">
      <a:srgbClr val="D3B378"/>
    </a:custClr>
    <a:custClr name="Brun ljus">
      <a:srgbClr val="E6D7BD"/>
    </a:custClr>
    <a:custClr name="Brun lätt">
      <a:srgbClr val="F5F1E7"/>
    </a:custClr>
    <a:custClr name="Blå mörk">
      <a:srgbClr val="07708C"/>
    </a:custClr>
    <a:custClr name="Blå mellan">
      <a:srgbClr val="7FC1D4"/>
    </a:custClr>
    <a:custClr name="Blå ljus">
      <a:srgbClr val="C5E6EF"/>
    </a:custClr>
    <a:custClr name="Blå lätt">
      <a:srgbClr val="EAF6F9"/>
    </a:custClr>
    <a:custClr name="Orange mörk">
      <a:srgbClr val="DD7300"/>
    </a:custClr>
    <a:custClr name="Gul mellan">
      <a:srgbClr val="ECBF00"/>
    </a:custClr>
    <a:custClr name="Gul ljus">
      <a:srgbClr val="FBEF74"/>
    </a:custClr>
    <a:custClr name="Beige lätt">
      <a:srgbClr val="F8F6E8"/>
    </a:custClr>
  </a:custClrLst>
  <a:extLst>
    <a:ext uri="{05A4C25C-085E-4340-85A3-A5531E510DB2}">
      <thm15:themeFamily xmlns:thm15="http://schemas.microsoft.com/office/thememl/2012/main" name="Tema1" id="{BF016C9F-47C7-47F1-A2EB-C7A10D9BDC33}" vid="{C56A4B73-A1B3-4CA8-AC64-775153B6F524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5B83-8327-4C19-B7E8-306E19968C3C}">
  <dimension ref="A1:Z94"/>
  <sheetViews>
    <sheetView tabSelected="1" zoomScaleNormal="100" workbookViewId="0">
      <selection activeCell="B8" sqref="B8"/>
    </sheetView>
  </sheetViews>
  <sheetFormatPr defaultColWidth="8.75" defaultRowHeight="12.5" x14ac:dyDescent="0.25"/>
  <cols>
    <col min="1" max="1" width="20.25" style="1" customWidth="1"/>
    <col min="2" max="2" width="147.58203125" style="1" bestFit="1" customWidth="1"/>
    <col min="3" max="3" width="21.25" style="1" bestFit="1" customWidth="1"/>
    <col min="4" max="4" width="9.83203125" style="1" customWidth="1"/>
    <col min="5" max="25" width="8.75" style="1"/>
    <col min="26" max="26" width="11" style="1" customWidth="1"/>
    <col min="27" max="16384" width="8.75" style="1"/>
  </cols>
  <sheetData>
    <row r="1" spans="1:26" ht="18" x14ac:dyDescent="0.4">
      <c r="A1" s="2" t="s">
        <v>103</v>
      </c>
    </row>
    <row r="2" spans="1:26" x14ac:dyDescent="0.25">
      <c r="A2" s="1" t="s">
        <v>125</v>
      </c>
    </row>
    <row r="3" spans="1:26" ht="14" x14ac:dyDescent="0.3">
      <c r="A3" t="s">
        <v>0</v>
      </c>
      <c r="B3" t="s">
        <v>1</v>
      </c>
      <c r="C3" t="s">
        <v>2</v>
      </c>
      <c r="D3" t="s">
        <v>104</v>
      </c>
      <c r="E3" t="s">
        <v>105</v>
      </c>
      <c r="F3" t="s">
        <v>106</v>
      </c>
      <c r="G3" t="s">
        <v>107</v>
      </c>
      <c r="H3" t="s">
        <v>108</v>
      </c>
      <c r="I3" t="s">
        <v>109</v>
      </c>
      <c r="J3" t="s">
        <v>110</v>
      </c>
      <c r="K3" t="s">
        <v>111</v>
      </c>
      <c r="L3" t="s">
        <v>112</v>
      </c>
      <c r="M3" t="s">
        <v>113</v>
      </c>
      <c r="N3" t="s">
        <v>114</v>
      </c>
      <c r="O3" t="s">
        <v>115</v>
      </c>
      <c r="P3" t="s">
        <v>116</v>
      </c>
      <c r="Q3" t="s">
        <v>117</v>
      </c>
      <c r="R3" t="s">
        <v>118</v>
      </c>
      <c r="S3" t="s">
        <v>119</v>
      </c>
      <c r="T3" t="s">
        <v>120</v>
      </c>
      <c r="U3" t="s">
        <v>121</v>
      </c>
      <c r="V3" t="s">
        <v>122</v>
      </c>
      <c r="W3" t="s">
        <v>123</v>
      </c>
      <c r="X3" t="s">
        <v>124</v>
      </c>
      <c r="Y3" t="s">
        <v>3</v>
      </c>
      <c r="Z3" t="s">
        <v>4</v>
      </c>
    </row>
    <row r="4" spans="1:26" ht="14" x14ac:dyDescent="0.3">
      <c r="A4" t="s">
        <v>5</v>
      </c>
      <c r="B4" t="s">
        <v>6</v>
      </c>
      <c r="C4" t="s">
        <v>7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1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f>SUM(D4:Y4)</f>
        <v>1</v>
      </c>
    </row>
    <row r="5" spans="1:26" ht="14" x14ac:dyDescent="0.3">
      <c r="A5" t="s">
        <v>8</v>
      </c>
      <c r="B5" t="s">
        <v>9</v>
      </c>
      <c r="C5" t="s">
        <v>10</v>
      </c>
      <c r="D5">
        <v>21</v>
      </c>
      <c r="E5">
        <v>0</v>
      </c>
      <c r="F5">
        <v>0</v>
      </c>
      <c r="G5">
        <v>28</v>
      </c>
      <c r="H5">
        <v>5</v>
      </c>
      <c r="I5">
        <v>10</v>
      </c>
      <c r="J5">
        <v>2</v>
      </c>
      <c r="K5">
        <v>9</v>
      </c>
      <c r="L5">
        <v>0</v>
      </c>
      <c r="M5">
        <v>0</v>
      </c>
      <c r="N5">
        <v>3</v>
      </c>
      <c r="O5">
        <v>73</v>
      </c>
      <c r="P5">
        <v>30</v>
      </c>
      <c r="Q5">
        <v>8</v>
      </c>
      <c r="R5">
        <v>0</v>
      </c>
      <c r="S5">
        <v>4</v>
      </c>
      <c r="T5">
        <v>0</v>
      </c>
      <c r="U5">
        <v>0</v>
      </c>
      <c r="V5">
        <v>17</v>
      </c>
      <c r="W5">
        <v>0</v>
      </c>
      <c r="X5">
        <v>0</v>
      </c>
      <c r="Y5">
        <v>0</v>
      </c>
      <c r="Z5">
        <f t="shared" ref="Z5:Z68" si="0">SUM(D5:Y5)</f>
        <v>210</v>
      </c>
    </row>
    <row r="6" spans="1:26" ht="14" x14ac:dyDescent="0.3">
      <c r="A6" t="s">
        <v>8</v>
      </c>
      <c r="B6" t="s">
        <v>11</v>
      </c>
      <c r="C6" t="s">
        <v>10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4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f t="shared" si="0"/>
        <v>4</v>
      </c>
    </row>
    <row r="7" spans="1:26" ht="14" x14ac:dyDescent="0.3">
      <c r="A7" t="s">
        <v>12</v>
      </c>
      <c r="B7" t="s">
        <v>13</v>
      </c>
      <c r="C7" t="s">
        <v>14</v>
      </c>
      <c r="D7">
        <v>0</v>
      </c>
      <c r="E7">
        <v>0</v>
      </c>
      <c r="F7">
        <v>0</v>
      </c>
      <c r="G7">
        <v>0</v>
      </c>
      <c r="H7">
        <v>0</v>
      </c>
      <c r="I7">
        <v>1</v>
      </c>
      <c r="J7">
        <v>0</v>
      </c>
      <c r="K7">
        <v>0</v>
      </c>
      <c r="L7">
        <v>1</v>
      </c>
      <c r="M7">
        <v>0</v>
      </c>
      <c r="N7">
        <v>0</v>
      </c>
      <c r="O7">
        <v>1</v>
      </c>
      <c r="P7">
        <v>0</v>
      </c>
      <c r="Q7">
        <v>1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f t="shared" si="0"/>
        <v>4</v>
      </c>
    </row>
    <row r="8" spans="1:26" ht="14" x14ac:dyDescent="0.3">
      <c r="A8" t="s">
        <v>12</v>
      </c>
      <c r="B8" t="s">
        <v>15</v>
      </c>
      <c r="C8" t="s">
        <v>14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2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f t="shared" si="0"/>
        <v>2</v>
      </c>
    </row>
    <row r="9" spans="1:26" ht="14" x14ac:dyDescent="0.3">
      <c r="A9" t="s">
        <v>12</v>
      </c>
      <c r="B9" t="s">
        <v>15</v>
      </c>
      <c r="C9" t="s">
        <v>16</v>
      </c>
      <c r="D9">
        <v>4</v>
      </c>
      <c r="E9">
        <v>0</v>
      </c>
      <c r="F9">
        <v>0</v>
      </c>
      <c r="G9">
        <v>0</v>
      </c>
      <c r="H9">
        <v>1</v>
      </c>
      <c r="I9">
        <v>0</v>
      </c>
      <c r="J9">
        <v>0</v>
      </c>
      <c r="K9">
        <v>0</v>
      </c>
      <c r="L9">
        <v>3</v>
      </c>
      <c r="M9">
        <v>0</v>
      </c>
      <c r="N9">
        <v>1</v>
      </c>
      <c r="O9">
        <v>9</v>
      </c>
      <c r="P9">
        <v>0</v>
      </c>
      <c r="Q9">
        <v>1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f t="shared" si="0"/>
        <v>19</v>
      </c>
    </row>
    <row r="10" spans="1:26" ht="14" x14ac:dyDescent="0.3">
      <c r="A10" t="s">
        <v>12</v>
      </c>
      <c r="B10" t="s">
        <v>15</v>
      </c>
      <c r="C10" t="s">
        <v>17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1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f t="shared" si="0"/>
        <v>1</v>
      </c>
    </row>
    <row r="11" spans="1:26" ht="14" x14ac:dyDescent="0.3">
      <c r="A11" t="s">
        <v>12</v>
      </c>
      <c r="B11" t="s">
        <v>18</v>
      </c>
      <c r="C11" t="s">
        <v>16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1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f t="shared" si="0"/>
        <v>1</v>
      </c>
    </row>
    <row r="12" spans="1:26" ht="14" x14ac:dyDescent="0.3">
      <c r="A12" t="s">
        <v>12</v>
      </c>
      <c r="B12" t="s">
        <v>19</v>
      </c>
      <c r="C12" t="s">
        <v>16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4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f t="shared" si="0"/>
        <v>4</v>
      </c>
    </row>
    <row r="13" spans="1:26" ht="14" x14ac:dyDescent="0.3">
      <c r="A13" t="s">
        <v>12</v>
      </c>
      <c r="B13" t="s">
        <v>20</v>
      </c>
      <c r="C13" t="s">
        <v>21</v>
      </c>
      <c r="D13">
        <v>0</v>
      </c>
      <c r="E13">
        <v>0</v>
      </c>
      <c r="F13">
        <v>1</v>
      </c>
      <c r="G13">
        <v>1</v>
      </c>
      <c r="H13">
        <v>0</v>
      </c>
      <c r="I13">
        <v>2</v>
      </c>
      <c r="J13">
        <v>0</v>
      </c>
      <c r="K13">
        <v>0</v>
      </c>
      <c r="L13">
        <v>1</v>
      </c>
      <c r="M13">
        <v>0</v>
      </c>
      <c r="N13">
        <v>0</v>
      </c>
      <c r="O13">
        <v>2</v>
      </c>
      <c r="P13">
        <v>0</v>
      </c>
      <c r="Q13">
        <v>2</v>
      </c>
      <c r="R13">
        <v>0</v>
      </c>
      <c r="S13">
        <v>0</v>
      </c>
      <c r="T13">
        <v>0</v>
      </c>
      <c r="U13">
        <v>0</v>
      </c>
      <c r="V13">
        <v>2</v>
      </c>
      <c r="W13">
        <v>2</v>
      </c>
      <c r="X13">
        <v>0</v>
      </c>
      <c r="Y13">
        <v>0</v>
      </c>
      <c r="Z13">
        <f t="shared" si="0"/>
        <v>13</v>
      </c>
    </row>
    <row r="14" spans="1:26" ht="14" x14ac:dyDescent="0.3">
      <c r="A14" t="s">
        <v>12</v>
      </c>
      <c r="B14" t="s">
        <v>22</v>
      </c>
      <c r="C14" t="s">
        <v>21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2</v>
      </c>
      <c r="P14">
        <v>0</v>
      </c>
      <c r="Q14">
        <v>1</v>
      </c>
      <c r="R14">
        <v>0</v>
      </c>
      <c r="S14">
        <v>0</v>
      </c>
      <c r="T14">
        <v>1</v>
      </c>
      <c r="U14">
        <v>0</v>
      </c>
      <c r="V14">
        <v>1</v>
      </c>
      <c r="W14">
        <v>3</v>
      </c>
      <c r="X14">
        <v>0</v>
      </c>
      <c r="Y14">
        <v>0</v>
      </c>
      <c r="Z14">
        <f t="shared" si="0"/>
        <v>8</v>
      </c>
    </row>
    <row r="15" spans="1:26" ht="14" x14ac:dyDescent="0.3">
      <c r="A15" t="s">
        <v>12</v>
      </c>
      <c r="B15" t="s">
        <v>23</v>
      </c>
      <c r="C15" t="s">
        <v>14</v>
      </c>
      <c r="D15">
        <v>0</v>
      </c>
      <c r="E15">
        <v>0</v>
      </c>
      <c r="F15">
        <v>0</v>
      </c>
      <c r="G15">
        <v>0</v>
      </c>
      <c r="H15">
        <v>0</v>
      </c>
      <c r="I15">
        <v>1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f t="shared" si="0"/>
        <v>1</v>
      </c>
    </row>
    <row r="16" spans="1:26" ht="14" x14ac:dyDescent="0.3">
      <c r="A16" t="s">
        <v>12</v>
      </c>
      <c r="B16" t="s">
        <v>24</v>
      </c>
      <c r="C16" t="s">
        <v>14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1</v>
      </c>
      <c r="L16">
        <v>4</v>
      </c>
      <c r="M16">
        <v>0</v>
      </c>
      <c r="N16">
        <v>1</v>
      </c>
      <c r="O16">
        <v>3</v>
      </c>
      <c r="P16">
        <v>1</v>
      </c>
      <c r="Q16">
        <v>2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f t="shared" si="0"/>
        <v>12</v>
      </c>
    </row>
    <row r="17" spans="1:26" ht="14" x14ac:dyDescent="0.3">
      <c r="A17" t="s">
        <v>12</v>
      </c>
      <c r="B17" t="s">
        <v>25</v>
      </c>
      <c r="C17" t="s">
        <v>14</v>
      </c>
      <c r="D17">
        <v>0</v>
      </c>
      <c r="E17">
        <v>0</v>
      </c>
      <c r="F17">
        <v>0</v>
      </c>
      <c r="G17">
        <v>0</v>
      </c>
      <c r="H17">
        <v>22</v>
      </c>
      <c r="I17">
        <v>31</v>
      </c>
      <c r="J17">
        <v>3</v>
      </c>
      <c r="K17">
        <v>4</v>
      </c>
      <c r="L17">
        <v>38</v>
      </c>
      <c r="M17">
        <v>0</v>
      </c>
      <c r="N17">
        <v>15</v>
      </c>
      <c r="O17">
        <v>67</v>
      </c>
      <c r="P17">
        <v>17</v>
      </c>
      <c r="Q17">
        <v>65</v>
      </c>
      <c r="R17">
        <v>0</v>
      </c>
      <c r="S17">
        <v>0</v>
      </c>
      <c r="T17">
        <v>25</v>
      </c>
      <c r="U17">
        <v>0</v>
      </c>
      <c r="V17">
        <v>2</v>
      </c>
      <c r="W17">
        <v>0</v>
      </c>
      <c r="X17">
        <v>0</v>
      </c>
      <c r="Y17">
        <v>0</v>
      </c>
      <c r="Z17">
        <f t="shared" si="0"/>
        <v>289</v>
      </c>
    </row>
    <row r="18" spans="1:26" ht="14" x14ac:dyDescent="0.3">
      <c r="A18" t="s">
        <v>26</v>
      </c>
      <c r="B18" t="s">
        <v>27</v>
      </c>
      <c r="C18" t="s">
        <v>26</v>
      </c>
      <c r="D18">
        <v>0</v>
      </c>
      <c r="E18">
        <v>0</v>
      </c>
      <c r="F18">
        <v>0</v>
      </c>
      <c r="G18">
        <v>2</v>
      </c>
      <c r="H18">
        <v>0</v>
      </c>
      <c r="I18">
        <v>0</v>
      </c>
      <c r="J18">
        <v>0</v>
      </c>
      <c r="K18">
        <v>0</v>
      </c>
      <c r="L18">
        <v>1</v>
      </c>
      <c r="M18">
        <v>0</v>
      </c>
      <c r="N18">
        <v>0</v>
      </c>
      <c r="O18">
        <v>0</v>
      </c>
      <c r="P18">
        <v>1</v>
      </c>
      <c r="Q18">
        <v>2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f t="shared" si="0"/>
        <v>6</v>
      </c>
    </row>
    <row r="19" spans="1:26" ht="14" x14ac:dyDescent="0.3">
      <c r="A19" t="s">
        <v>26</v>
      </c>
      <c r="B19" t="s">
        <v>27</v>
      </c>
      <c r="C19" t="s">
        <v>17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1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f t="shared" si="0"/>
        <v>1</v>
      </c>
    </row>
    <row r="20" spans="1:26" ht="14" x14ac:dyDescent="0.3">
      <c r="A20" t="s">
        <v>28</v>
      </c>
      <c r="B20" t="s">
        <v>29</v>
      </c>
      <c r="C20" t="s">
        <v>30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1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f t="shared" si="0"/>
        <v>1</v>
      </c>
    </row>
    <row r="21" spans="1:26" ht="14" x14ac:dyDescent="0.3">
      <c r="A21" t="s">
        <v>31</v>
      </c>
      <c r="B21" t="s">
        <v>32</v>
      </c>
      <c r="C21" t="s">
        <v>33</v>
      </c>
      <c r="D21">
        <v>14</v>
      </c>
      <c r="E21">
        <v>2</v>
      </c>
      <c r="F21">
        <v>0</v>
      </c>
      <c r="G21">
        <v>1</v>
      </c>
      <c r="H21">
        <v>1</v>
      </c>
      <c r="I21">
        <v>0</v>
      </c>
      <c r="J21">
        <v>3</v>
      </c>
      <c r="K21">
        <v>0</v>
      </c>
      <c r="L21">
        <v>0</v>
      </c>
      <c r="M21">
        <v>0</v>
      </c>
      <c r="N21">
        <v>0</v>
      </c>
      <c r="O21">
        <v>5</v>
      </c>
      <c r="P21">
        <v>0</v>
      </c>
      <c r="Q21">
        <v>5</v>
      </c>
      <c r="R21">
        <v>1</v>
      </c>
      <c r="S21">
        <v>1</v>
      </c>
      <c r="T21">
        <v>0</v>
      </c>
      <c r="U21">
        <v>0</v>
      </c>
      <c r="V21">
        <v>1</v>
      </c>
      <c r="W21">
        <v>2</v>
      </c>
      <c r="X21">
        <v>1</v>
      </c>
      <c r="Y21">
        <v>0</v>
      </c>
      <c r="Z21">
        <f t="shared" si="0"/>
        <v>37</v>
      </c>
    </row>
    <row r="22" spans="1:26" ht="14" x14ac:dyDescent="0.3">
      <c r="A22" t="s">
        <v>31</v>
      </c>
      <c r="B22" t="s">
        <v>34</v>
      </c>
      <c r="C22" t="s">
        <v>33</v>
      </c>
      <c r="D22">
        <v>1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f t="shared" si="0"/>
        <v>1</v>
      </c>
    </row>
    <row r="23" spans="1:26" ht="14" x14ac:dyDescent="0.3">
      <c r="A23" t="s">
        <v>31</v>
      </c>
      <c r="B23" t="s">
        <v>35</v>
      </c>
      <c r="C23" t="s">
        <v>33</v>
      </c>
      <c r="D23">
        <v>1</v>
      </c>
      <c r="E23">
        <v>1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2</v>
      </c>
      <c r="P23">
        <v>1</v>
      </c>
      <c r="Q23">
        <v>1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f t="shared" si="0"/>
        <v>6</v>
      </c>
    </row>
    <row r="24" spans="1:26" ht="14" x14ac:dyDescent="0.3">
      <c r="A24" t="s">
        <v>31</v>
      </c>
      <c r="B24" t="s">
        <v>36</v>
      </c>
      <c r="C24" t="s">
        <v>37</v>
      </c>
      <c r="D24">
        <v>3</v>
      </c>
      <c r="E24">
        <v>0</v>
      </c>
      <c r="F24">
        <v>0</v>
      </c>
      <c r="G24">
        <v>1</v>
      </c>
      <c r="H24">
        <v>0</v>
      </c>
      <c r="I24">
        <v>1</v>
      </c>
      <c r="J24">
        <v>1</v>
      </c>
      <c r="K24">
        <v>0</v>
      </c>
      <c r="L24">
        <v>0</v>
      </c>
      <c r="M24">
        <v>0</v>
      </c>
      <c r="N24">
        <v>0</v>
      </c>
      <c r="O24">
        <v>7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f t="shared" si="0"/>
        <v>13</v>
      </c>
    </row>
    <row r="25" spans="1:26" ht="14" x14ac:dyDescent="0.3">
      <c r="A25" t="s">
        <v>31</v>
      </c>
      <c r="B25" t="s">
        <v>38</v>
      </c>
      <c r="C25" t="s">
        <v>37</v>
      </c>
      <c r="D25">
        <v>1</v>
      </c>
      <c r="E25">
        <v>0</v>
      </c>
      <c r="F25">
        <v>0</v>
      </c>
      <c r="G25">
        <v>1</v>
      </c>
      <c r="H25">
        <v>0</v>
      </c>
      <c r="I25">
        <v>0</v>
      </c>
      <c r="J25">
        <v>0</v>
      </c>
      <c r="K25">
        <v>0</v>
      </c>
      <c r="L25">
        <v>2</v>
      </c>
      <c r="M25">
        <v>0</v>
      </c>
      <c r="N25">
        <v>0</v>
      </c>
      <c r="O25">
        <v>11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f t="shared" si="0"/>
        <v>15</v>
      </c>
    </row>
    <row r="26" spans="1:26" ht="14" x14ac:dyDescent="0.3">
      <c r="A26" t="s">
        <v>31</v>
      </c>
      <c r="B26" t="s">
        <v>39</v>
      </c>
      <c r="C26" t="s">
        <v>33</v>
      </c>
      <c r="D26">
        <v>3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3</v>
      </c>
      <c r="P26">
        <v>2</v>
      </c>
      <c r="Q26">
        <v>9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f t="shared" si="0"/>
        <v>17</v>
      </c>
    </row>
    <row r="27" spans="1:26" ht="14" x14ac:dyDescent="0.3">
      <c r="A27" t="s">
        <v>31</v>
      </c>
      <c r="B27" t="s">
        <v>39</v>
      </c>
      <c r="C27" t="s">
        <v>40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1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f t="shared" si="0"/>
        <v>1</v>
      </c>
    </row>
    <row r="28" spans="1:26" ht="14" x14ac:dyDescent="0.3">
      <c r="A28" t="s">
        <v>31</v>
      </c>
      <c r="B28" t="s">
        <v>41</v>
      </c>
      <c r="C28" t="s">
        <v>33</v>
      </c>
      <c r="D28">
        <v>2</v>
      </c>
      <c r="E28">
        <v>0</v>
      </c>
      <c r="F28">
        <v>0</v>
      </c>
      <c r="G28">
        <v>0</v>
      </c>
      <c r="H28">
        <v>0</v>
      </c>
      <c r="I28">
        <v>1</v>
      </c>
      <c r="J28">
        <v>0</v>
      </c>
      <c r="K28">
        <v>0</v>
      </c>
      <c r="L28">
        <v>0</v>
      </c>
      <c r="M28">
        <v>0</v>
      </c>
      <c r="N28">
        <v>0</v>
      </c>
      <c r="O28">
        <v>4</v>
      </c>
      <c r="P28">
        <v>0</v>
      </c>
      <c r="Q28">
        <v>2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1</v>
      </c>
      <c r="Y28">
        <v>0</v>
      </c>
      <c r="Z28">
        <f t="shared" si="0"/>
        <v>10</v>
      </c>
    </row>
    <row r="29" spans="1:26" ht="14" x14ac:dyDescent="0.3">
      <c r="A29" t="s">
        <v>31</v>
      </c>
      <c r="B29" t="s">
        <v>42</v>
      </c>
      <c r="C29" t="s">
        <v>33</v>
      </c>
      <c r="D29">
        <v>5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f t="shared" si="0"/>
        <v>5</v>
      </c>
    </row>
    <row r="30" spans="1:26" ht="14" x14ac:dyDescent="0.3">
      <c r="A30" t="s">
        <v>31</v>
      </c>
      <c r="B30" t="s">
        <v>43</v>
      </c>
      <c r="C30" t="s">
        <v>33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1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f t="shared" si="0"/>
        <v>1</v>
      </c>
    </row>
    <row r="31" spans="1:26" ht="14" x14ac:dyDescent="0.3">
      <c r="A31" t="s">
        <v>44</v>
      </c>
      <c r="B31" t="s">
        <v>45</v>
      </c>
      <c r="C31" t="s">
        <v>46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2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f t="shared" si="0"/>
        <v>2</v>
      </c>
    </row>
    <row r="32" spans="1:26" ht="14" x14ac:dyDescent="0.3">
      <c r="A32" t="s">
        <v>44</v>
      </c>
      <c r="B32" t="s">
        <v>47</v>
      </c>
      <c r="C32" t="s">
        <v>46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1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f t="shared" si="0"/>
        <v>1</v>
      </c>
    </row>
    <row r="33" spans="1:26" ht="14" x14ac:dyDescent="0.3">
      <c r="A33" t="s">
        <v>44</v>
      </c>
      <c r="B33" t="s">
        <v>48</v>
      </c>
      <c r="C33" t="s">
        <v>46</v>
      </c>
      <c r="D33">
        <v>3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1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f t="shared" si="0"/>
        <v>4</v>
      </c>
    </row>
    <row r="34" spans="1:26" ht="14" x14ac:dyDescent="0.3">
      <c r="A34" t="s">
        <v>44</v>
      </c>
      <c r="B34" t="s">
        <v>49</v>
      </c>
      <c r="C34" t="s">
        <v>46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1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f t="shared" si="0"/>
        <v>1</v>
      </c>
    </row>
    <row r="35" spans="1:26" ht="14" x14ac:dyDescent="0.3">
      <c r="A35" t="s">
        <v>44</v>
      </c>
      <c r="B35" t="s">
        <v>50</v>
      </c>
      <c r="C35" t="s">
        <v>46</v>
      </c>
      <c r="D35">
        <v>1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5</v>
      </c>
      <c r="P35">
        <v>1</v>
      </c>
      <c r="Q35">
        <v>3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f t="shared" si="0"/>
        <v>10</v>
      </c>
    </row>
    <row r="36" spans="1:26" ht="14" x14ac:dyDescent="0.3">
      <c r="A36" t="s">
        <v>44</v>
      </c>
      <c r="B36" t="s">
        <v>51</v>
      </c>
      <c r="C36" t="s">
        <v>46</v>
      </c>
      <c r="D36">
        <v>1</v>
      </c>
      <c r="E36">
        <v>0</v>
      </c>
      <c r="F36">
        <v>0</v>
      </c>
      <c r="G36">
        <v>2</v>
      </c>
      <c r="H36">
        <v>0</v>
      </c>
      <c r="I36">
        <v>1</v>
      </c>
      <c r="J36">
        <v>0</v>
      </c>
      <c r="K36">
        <v>0</v>
      </c>
      <c r="L36">
        <v>0</v>
      </c>
      <c r="M36">
        <v>0</v>
      </c>
      <c r="N36">
        <v>0</v>
      </c>
      <c r="O36">
        <v>1</v>
      </c>
      <c r="P36">
        <v>1</v>
      </c>
      <c r="Q36">
        <v>0</v>
      </c>
      <c r="R36">
        <v>1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f t="shared" si="0"/>
        <v>7</v>
      </c>
    </row>
    <row r="37" spans="1:26" ht="14" x14ac:dyDescent="0.3">
      <c r="A37" t="s">
        <v>44</v>
      </c>
      <c r="B37" t="s">
        <v>52</v>
      </c>
      <c r="C37" t="s">
        <v>46</v>
      </c>
      <c r="D37">
        <v>4</v>
      </c>
      <c r="E37">
        <v>0</v>
      </c>
      <c r="F37">
        <v>1</v>
      </c>
      <c r="G37">
        <v>2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3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1</v>
      </c>
      <c r="X37">
        <v>2</v>
      </c>
      <c r="Y37">
        <v>0</v>
      </c>
      <c r="Z37">
        <f t="shared" si="0"/>
        <v>13</v>
      </c>
    </row>
    <row r="38" spans="1:26" ht="14" x14ac:dyDescent="0.3">
      <c r="A38" t="s">
        <v>44</v>
      </c>
      <c r="B38" t="s">
        <v>53</v>
      </c>
      <c r="C38" t="s">
        <v>46</v>
      </c>
      <c r="D38">
        <v>1</v>
      </c>
      <c r="E38">
        <v>0</v>
      </c>
      <c r="F38">
        <v>0</v>
      </c>
      <c r="G38">
        <v>4</v>
      </c>
      <c r="H38">
        <v>0</v>
      </c>
      <c r="I38">
        <v>0</v>
      </c>
      <c r="J38">
        <v>0</v>
      </c>
      <c r="K38">
        <v>0</v>
      </c>
      <c r="L38">
        <v>1</v>
      </c>
      <c r="M38">
        <v>0</v>
      </c>
      <c r="N38">
        <v>2</v>
      </c>
      <c r="O38">
        <v>2</v>
      </c>
      <c r="P38">
        <v>1</v>
      </c>
      <c r="Q38">
        <v>7</v>
      </c>
      <c r="R38">
        <v>0</v>
      </c>
      <c r="S38">
        <v>0</v>
      </c>
      <c r="T38">
        <v>1</v>
      </c>
      <c r="U38">
        <v>0</v>
      </c>
      <c r="V38">
        <v>0</v>
      </c>
      <c r="W38">
        <v>0</v>
      </c>
      <c r="X38">
        <v>0</v>
      </c>
      <c r="Y38">
        <v>0</v>
      </c>
      <c r="Z38">
        <f t="shared" si="0"/>
        <v>19</v>
      </c>
    </row>
    <row r="39" spans="1:26" ht="14" x14ac:dyDescent="0.3">
      <c r="A39" t="s">
        <v>54</v>
      </c>
      <c r="B39" t="s">
        <v>55</v>
      </c>
      <c r="C39" t="s">
        <v>56</v>
      </c>
      <c r="D39">
        <v>0</v>
      </c>
      <c r="E39">
        <v>0</v>
      </c>
      <c r="F39">
        <v>0</v>
      </c>
      <c r="G39">
        <v>1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f t="shared" si="0"/>
        <v>1</v>
      </c>
    </row>
    <row r="40" spans="1:26" ht="14" x14ac:dyDescent="0.3">
      <c r="A40" t="s">
        <v>54</v>
      </c>
      <c r="B40" t="s">
        <v>57</v>
      </c>
      <c r="C40" t="s">
        <v>58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1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f t="shared" si="0"/>
        <v>1</v>
      </c>
    </row>
    <row r="41" spans="1:26" ht="14" x14ac:dyDescent="0.3">
      <c r="A41" t="s">
        <v>54</v>
      </c>
      <c r="B41" t="s">
        <v>59</v>
      </c>
      <c r="C41" t="s">
        <v>60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1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1</v>
      </c>
      <c r="Y41">
        <v>0</v>
      </c>
      <c r="Z41">
        <f t="shared" si="0"/>
        <v>2</v>
      </c>
    </row>
    <row r="42" spans="1:26" ht="14" x14ac:dyDescent="0.3">
      <c r="A42" t="s">
        <v>54</v>
      </c>
      <c r="B42" t="s">
        <v>61</v>
      </c>
      <c r="C42" t="s">
        <v>60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1</v>
      </c>
      <c r="R42">
        <v>2</v>
      </c>
      <c r="S42">
        <v>0</v>
      </c>
      <c r="T42">
        <v>0</v>
      </c>
      <c r="U42">
        <v>1</v>
      </c>
      <c r="V42">
        <v>0</v>
      </c>
      <c r="W42">
        <v>0</v>
      </c>
      <c r="X42">
        <v>0</v>
      </c>
      <c r="Y42">
        <v>0</v>
      </c>
      <c r="Z42">
        <f t="shared" si="0"/>
        <v>4</v>
      </c>
    </row>
    <row r="43" spans="1:26" ht="14" x14ac:dyDescent="0.3">
      <c r="A43" t="s">
        <v>54</v>
      </c>
      <c r="B43" t="s">
        <v>62</v>
      </c>
      <c r="C43" t="s">
        <v>60</v>
      </c>
      <c r="D43">
        <v>0</v>
      </c>
      <c r="E43">
        <v>0</v>
      </c>
      <c r="F43">
        <v>1</v>
      </c>
      <c r="G43">
        <v>0</v>
      </c>
      <c r="H43">
        <v>0</v>
      </c>
      <c r="I43">
        <v>0</v>
      </c>
      <c r="J43">
        <v>1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3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f t="shared" si="0"/>
        <v>5</v>
      </c>
    </row>
    <row r="44" spans="1:26" ht="14" x14ac:dyDescent="0.3">
      <c r="A44" t="s">
        <v>54</v>
      </c>
      <c r="B44" t="s">
        <v>63</v>
      </c>
      <c r="C44" t="s">
        <v>58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1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f t="shared" si="0"/>
        <v>1</v>
      </c>
    </row>
    <row r="45" spans="1:26" ht="14" x14ac:dyDescent="0.3">
      <c r="A45" t="s">
        <v>64</v>
      </c>
      <c r="B45" t="s">
        <v>65</v>
      </c>
      <c r="C45" t="s">
        <v>66</v>
      </c>
      <c r="D45">
        <v>1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f t="shared" si="0"/>
        <v>1</v>
      </c>
    </row>
    <row r="46" spans="1:26" ht="14" x14ac:dyDescent="0.3">
      <c r="A46" t="s">
        <v>64</v>
      </c>
      <c r="B46" t="s">
        <v>67</v>
      </c>
      <c r="C46" t="s">
        <v>66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1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1</v>
      </c>
      <c r="U46">
        <v>1</v>
      </c>
      <c r="V46">
        <v>0</v>
      </c>
      <c r="W46">
        <v>0</v>
      </c>
      <c r="X46">
        <v>0</v>
      </c>
      <c r="Y46">
        <v>0</v>
      </c>
      <c r="Z46">
        <f t="shared" si="0"/>
        <v>3</v>
      </c>
    </row>
    <row r="47" spans="1:26" ht="14" x14ac:dyDescent="0.3">
      <c r="A47" t="s">
        <v>64</v>
      </c>
      <c r="B47" t="s">
        <v>67</v>
      </c>
      <c r="C47" t="s">
        <v>68</v>
      </c>
      <c r="D47">
        <v>3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2</v>
      </c>
      <c r="L47">
        <v>1</v>
      </c>
      <c r="M47">
        <v>0</v>
      </c>
      <c r="N47">
        <v>1</v>
      </c>
      <c r="O47">
        <v>1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f t="shared" si="0"/>
        <v>8</v>
      </c>
    </row>
    <row r="48" spans="1:26" ht="14" x14ac:dyDescent="0.3">
      <c r="A48" t="s">
        <v>69</v>
      </c>
      <c r="B48" t="s">
        <v>70</v>
      </c>
      <c r="C48" t="s">
        <v>26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5</v>
      </c>
      <c r="L48">
        <v>0</v>
      </c>
      <c r="M48">
        <v>0</v>
      </c>
      <c r="N48">
        <v>2</v>
      </c>
      <c r="O48">
        <v>76</v>
      </c>
      <c r="P48">
        <v>84</v>
      </c>
      <c r="Q48">
        <v>53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f t="shared" si="0"/>
        <v>220</v>
      </c>
    </row>
    <row r="49" spans="1:26" ht="14" x14ac:dyDescent="0.3">
      <c r="A49" t="s">
        <v>69</v>
      </c>
      <c r="B49" t="s">
        <v>70</v>
      </c>
      <c r="C49" t="s">
        <v>71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5</v>
      </c>
      <c r="L49">
        <v>0</v>
      </c>
      <c r="M49">
        <v>0</v>
      </c>
      <c r="N49">
        <v>1</v>
      </c>
      <c r="O49">
        <v>60</v>
      </c>
      <c r="P49">
        <v>66</v>
      </c>
      <c r="Q49">
        <v>41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f t="shared" si="0"/>
        <v>173</v>
      </c>
    </row>
    <row r="50" spans="1:26" ht="14" x14ac:dyDescent="0.3">
      <c r="A50" t="s">
        <v>69</v>
      </c>
      <c r="B50" t="s">
        <v>72</v>
      </c>
      <c r="C50" t="s">
        <v>14</v>
      </c>
      <c r="D50">
        <v>0</v>
      </c>
      <c r="E50">
        <v>0</v>
      </c>
      <c r="F50">
        <v>0</v>
      </c>
      <c r="G50">
        <v>0</v>
      </c>
      <c r="H50">
        <v>0</v>
      </c>
      <c r="I50">
        <v>1</v>
      </c>
      <c r="J50">
        <v>0</v>
      </c>
      <c r="K50">
        <v>0</v>
      </c>
      <c r="L50">
        <v>1</v>
      </c>
      <c r="M50">
        <v>0</v>
      </c>
      <c r="N50">
        <v>0</v>
      </c>
      <c r="O50">
        <v>2</v>
      </c>
      <c r="P50">
        <v>0</v>
      </c>
      <c r="Q50">
        <v>0</v>
      </c>
      <c r="R50">
        <v>0</v>
      </c>
      <c r="S50">
        <v>1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f t="shared" si="0"/>
        <v>5</v>
      </c>
    </row>
    <row r="51" spans="1:26" ht="14" x14ac:dyDescent="0.3">
      <c r="A51" t="s">
        <v>69</v>
      </c>
      <c r="B51" t="s">
        <v>72</v>
      </c>
      <c r="C51" t="s">
        <v>16</v>
      </c>
      <c r="D51">
        <v>2</v>
      </c>
      <c r="E51">
        <v>5</v>
      </c>
      <c r="F51">
        <v>1</v>
      </c>
      <c r="G51">
        <v>1</v>
      </c>
      <c r="H51">
        <v>0</v>
      </c>
      <c r="I51">
        <v>0</v>
      </c>
      <c r="J51">
        <v>0</v>
      </c>
      <c r="K51">
        <v>0</v>
      </c>
      <c r="L51">
        <v>1</v>
      </c>
      <c r="M51">
        <v>1</v>
      </c>
      <c r="N51">
        <v>0</v>
      </c>
      <c r="O51">
        <v>1</v>
      </c>
      <c r="P51">
        <v>0</v>
      </c>
      <c r="Q51">
        <v>0</v>
      </c>
      <c r="R51">
        <v>0</v>
      </c>
      <c r="S51">
        <v>0</v>
      </c>
      <c r="T51">
        <v>1</v>
      </c>
      <c r="U51">
        <v>1</v>
      </c>
      <c r="V51">
        <v>1</v>
      </c>
      <c r="W51">
        <v>2</v>
      </c>
      <c r="X51">
        <v>3</v>
      </c>
      <c r="Y51">
        <v>0</v>
      </c>
      <c r="Z51">
        <f t="shared" si="0"/>
        <v>20</v>
      </c>
    </row>
    <row r="52" spans="1:26" ht="14" x14ac:dyDescent="0.3">
      <c r="A52" t="s">
        <v>69</v>
      </c>
      <c r="B52" t="s">
        <v>72</v>
      </c>
      <c r="C52" t="s">
        <v>37</v>
      </c>
      <c r="D52">
        <v>139</v>
      </c>
      <c r="E52">
        <v>71</v>
      </c>
      <c r="F52">
        <v>97</v>
      </c>
      <c r="G52">
        <v>122</v>
      </c>
      <c r="H52">
        <v>25</v>
      </c>
      <c r="I52">
        <v>18</v>
      </c>
      <c r="J52">
        <v>27</v>
      </c>
      <c r="K52">
        <v>12</v>
      </c>
      <c r="L52">
        <v>12</v>
      </c>
      <c r="M52">
        <v>20</v>
      </c>
      <c r="N52">
        <v>1</v>
      </c>
      <c r="O52">
        <v>6</v>
      </c>
      <c r="P52">
        <v>9</v>
      </c>
      <c r="Q52">
        <v>101</v>
      </c>
      <c r="R52">
        <v>25</v>
      </c>
      <c r="S52">
        <v>13</v>
      </c>
      <c r="T52">
        <v>45</v>
      </c>
      <c r="U52">
        <v>209</v>
      </c>
      <c r="V52">
        <v>177</v>
      </c>
      <c r="W52">
        <v>236</v>
      </c>
      <c r="X52">
        <v>135</v>
      </c>
      <c r="Y52">
        <v>0</v>
      </c>
      <c r="Z52">
        <f t="shared" si="0"/>
        <v>1500</v>
      </c>
    </row>
    <row r="53" spans="1:26" ht="14" x14ac:dyDescent="0.3">
      <c r="A53" t="s">
        <v>69</v>
      </c>
      <c r="B53" t="s">
        <v>72</v>
      </c>
      <c r="C53" t="s">
        <v>26</v>
      </c>
      <c r="D53">
        <v>0</v>
      </c>
      <c r="E53">
        <v>0</v>
      </c>
      <c r="F53">
        <v>0</v>
      </c>
      <c r="G53">
        <v>0</v>
      </c>
      <c r="H53">
        <v>0</v>
      </c>
      <c r="I53">
        <v>2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2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f t="shared" si="0"/>
        <v>4</v>
      </c>
    </row>
    <row r="54" spans="1:26" ht="14" x14ac:dyDescent="0.3">
      <c r="A54" t="s">
        <v>69</v>
      </c>
      <c r="B54" t="s">
        <v>72</v>
      </c>
      <c r="C54" t="s">
        <v>33</v>
      </c>
      <c r="D54">
        <v>2</v>
      </c>
      <c r="E54">
        <v>0</v>
      </c>
      <c r="F54">
        <v>0</v>
      </c>
      <c r="G54">
        <v>1</v>
      </c>
      <c r="H54">
        <v>0</v>
      </c>
      <c r="I54">
        <v>0</v>
      </c>
      <c r="J54">
        <v>1</v>
      </c>
      <c r="K54">
        <v>0</v>
      </c>
      <c r="L54">
        <v>0</v>
      </c>
      <c r="M54">
        <v>0</v>
      </c>
      <c r="N54">
        <v>0</v>
      </c>
      <c r="O54">
        <v>1</v>
      </c>
      <c r="P54">
        <v>0</v>
      </c>
      <c r="Q54">
        <v>0</v>
      </c>
      <c r="R54">
        <v>0</v>
      </c>
      <c r="S54">
        <v>2</v>
      </c>
      <c r="T54">
        <v>1</v>
      </c>
      <c r="U54">
        <v>1</v>
      </c>
      <c r="V54">
        <v>1</v>
      </c>
      <c r="W54">
        <v>0</v>
      </c>
      <c r="X54">
        <v>2</v>
      </c>
      <c r="Y54">
        <v>0</v>
      </c>
      <c r="Z54">
        <f t="shared" si="0"/>
        <v>12</v>
      </c>
    </row>
    <row r="55" spans="1:26" ht="14" x14ac:dyDescent="0.3">
      <c r="A55" t="s">
        <v>69</v>
      </c>
      <c r="B55" t="s">
        <v>72</v>
      </c>
      <c r="C55" t="s">
        <v>46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1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f t="shared" si="0"/>
        <v>1</v>
      </c>
    </row>
    <row r="56" spans="1:26" ht="14" x14ac:dyDescent="0.3">
      <c r="A56" t="s">
        <v>69</v>
      </c>
      <c r="B56" t="s">
        <v>72</v>
      </c>
      <c r="C56" t="s">
        <v>73</v>
      </c>
      <c r="D56">
        <v>0</v>
      </c>
      <c r="E56">
        <v>0</v>
      </c>
      <c r="F56">
        <v>0</v>
      </c>
      <c r="G56">
        <v>0</v>
      </c>
      <c r="H56">
        <v>0</v>
      </c>
      <c r="I56">
        <v>1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1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f t="shared" si="0"/>
        <v>2</v>
      </c>
    </row>
    <row r="57" spans="1:26" ht="14" x14ac:dyDescent="0.3">
      <c r="A57" t="s">
        <v>69</v>
      </c>
      <c r="B57" t="s">
        <v>72</v>
      </c>
      <c r="C57" t="s">
        <v>17</v>
      </c>
      <c r="D57">
        <v>3</v>
      </c>
      <c r="E57">
        <v>0</v>
      </c>
      <c r="F57">
        <v>0</v>
      </c>
      <c r="G57">
        <v>3</v>
      </c>
      <c r="H57">
        <v>3</v>
      </c>
      <c r="I57">
        <v>2</v>
      </c>
      <c r="J57">
        <v>0</v>
      </c>
      <c r="K57">
        <v>0</v>
      </c>
      <c r="L57">
        <v>1</v>
      </c>
      <c r="M57">
        <v>0</v>
      </c>
      <c r="N57">
        <v>0</v>
      </c>
      <c r="O57">
        <v>6</v>
      </c>
      <c r="P57">
        <v>0</v>
      </c>
      <c r="Q57">
        <v>0</v>
      </c>
      <c r="R57">
        <v>1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f t="shared" si="0"/>
        <v>19</v>
      </c>
    </row>
    <row r="58" spans="1:26" ht="14" x14ac:dyDescent="0.3">
      <c r="A58" t="s">
        <v>69</v>
      </c>
      <c r="B58" t="s">
        <v>72</v>
      </c>
      <c r="C58" t="s">
        <v>74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1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f t="shared" si="0"/>
        <v>1</v>
      </c>
    </row>
    <row r="59" spans="1:26" ht="14" x14ac:dyDescent="0.3">
      <c r="A59" t="s">
        <v>69</v>
      </c>
      <c r="B59" t="s">
        <v>75</v>
      </c>
      <c r="C59" t="s">
        <v>40</v>
      </c>
      <c r="D59">
        <v>0</v>
      </c>
      <c r="E59">
        <v>0</v>
      </c>
      <c r="F59">
        <v>0</v>
      </c>
      <c r="G59">
        <v>2</v>
      </c>
      <c r="H59">
        <v>1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1</v>
      </c>
      <c r="R59">
        <v>0</v>
      </c>
      <c r="S59">
        <v>0</v>
      </c>
      <c r="T59">
        <v>0</v>
      </c>
      <c r="U59">
        <v>1</v>
      </c>
      <c r="V59">
        <v>0</v>
      </c>
      <c r="W59">
        <v>0</v>
      </c>
      <c r="X59">
        <v>0</v>
      </c>
      <c r="Y59">
        <v>0</v>
      </c>
      <c r="Z59">
        <f t="shared" si="0"/>
        <v>5</v>
      </c>
    </row>
    <row r="60" spans="1:26" ht="14" x14ac:dyDescent="0.3">
      <c r="A60" t="s">
        <v>69</v>
      </c>
      <c r="B60" t="s">
        <v>76</v>
      </c>
      <c r="C60" t="s">
        <v>46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1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f t="shared" si="0"/>
        <v>1</v>
      </c>
    </row>
    <row r="61" spans="1:26" ht="14" x14ac:dyDescent="0.3">
      <c r="A61" t="s">
        <v>69</v>
      </c>
      <c r="B61" t="s">
        <v>77</v>
      </c>
      <c r="C61" t="s">
        <v>26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1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f t="shared" si="0"/>
        <v>1</v>
      </c>
    </row>
    <row r="62" spans="1:26" ht="14" x14ac:dyDescent="0.3">
      <c r="A62" t="s">
        <v>69</v>
      </c>
      <c r="B62" t="s">
        <v>78</v>
      </c>
      <c r="C62" t="s">
        <v>17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1</v>
      </c>
      <c r="M62">
        <v>0</v>
      </c>
      <c r="N62">
        <v>1</v>
      </c>
      <c r="O62">
        <v>0</v>
      </c>
      <c r="P62">
        <v>0</v>
      </c>
      <c r="Q62">
        <v>1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f t="shared" si="0"/>
        <v>3</v>
      </c>
    </row>
    <row r="63" spans="1:26" ht="14" x14ac:dyDescent="0.3">
      <c r="A63" t="s">
        <v>69</v>
      </c>
      <c r="B63" t="s">
        <v>79</v>
      </c>
      <c r="C63" t="s">
        <v>80</v>
      </c>
      <c r="D63">
        <v>0</v>
      </c>
      <c r="E63">
        <v>1</v>
      </c>
      <c r="F63">
        <v>2</v>
      </c>
      <c r="G63">
        <v>0</v>
      </c>
      <c r="H63">
        <v>0</v>
      </c>
      <c r="I63">
        <v>0</v>
      </c>
      <c r="J63">
        <v>1</v>
      </c>
      <c r="K63">
        <v>0</v>
      </c>
      <c r="L63">
        <v>0</v>
      </c>
      <c r="M63">
        <v>0</v>
      </c>
      <c r="N63">
        <v>1</v>
      </c>
      <c r="O63">
        <v>0</v>
      </c>
      <c r="P63">
        <v>0</v>
      </c>
      <c r="Q63">
        <v>0</v>
      </c>
      <c r="R63">
        <v>0</v>
      </c>
      <c r="S63">
        <v>1</v>
      </c>
      <c r="T63">
        <v>0</v>
      </c>
      <c r="U63">
        <v>0</v>
      </c>
      <c r="V63">
        <v>1</v>
      </c>
      <c r="W63">
        <v>0</v>
      </c>
      <c r="X63">
        <v>1</v>
      </c>
      <c r="Y63">
        <v>0</v>
      </c>
      <c r="Z63">
        <f t="shared" si="0"/>
        <v>8</v>
      </c>
    </row>
    <row r="64" spans="1:26" ht="14" x14ac:dyDescent="0.3">
      <c r="A64" t="s">
        <v>69</v>
      </c>
      <c r="B64" t="s">
        <v>81</v>
      </c>
      <c r="C64" t="s">
        <v>33</v>
      </c>
      <c r="D64">
        <v>6</v>
      </c>
      <c r="E64">
        <v>0</v>
      </c>
      <c r="F64">
        <v>0</v>
      </c>
      <c r="G64">
        <v>2</v>
      </c>
      <c r="H64">
        <v>1</v>
      </c>
      <c r="I64">
        <v>0</v>
      </c>
      <c r="J64">
        <v>0</v>
      </c>
      <c r="K64">
        <v>0</v>
      </c>
      <c r="L64">
        <v>0</v>
      </c>
      <c r="M64">
        <v>2</v>
      </c>
      <c r="N64">
        <v>1</v>
      </c>
      <c r="O64">
        <v>10</v>
      </c>
      <c r="P64">
        <v>10</v>
      </c>
      <c r="Q64">
        <v>17</v>
      </c>
      <c r="R64">
        <v>0</v>
      </c>
      <c r="S64">
        <v>1</v>
      </c>
      <c r="T64">
        <v>1</v>
      </c>
      <c r="U64">
        <v>0</v>
      </c>
      <c r="V64">
        <v>0</v>
      </c>
      <c r="W64">
        <v>2</v>
      </c>
      <c r="X64">
        <v>0</v>
      </c>
      <c r="Y64">
        <v>0</v>
      </c>
      <c r="Z64">
        <f t="shared" si="0"/>
        <v>53</v>
      </c>
    </row>
    <row r="65" spans="1:26" ht="14" x14ac:dyDescent="0.3">
      <c r="A65" t="s">
        <v>69</v>
      </c>
      <c r="B65" t="s">
        <v>81</v>
      </c>
      <c r="C65" t="s">
        <v>46</v>
      </c>
      <c r="D65">
        <v>2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f t="shared" si="0"/>
        <v>2</v>
      </c>
    </row>
    <row r="66" spans="1:26" ht="14" x14ac:dyDescent="0.3">
      <c r="A66" t="s">
        <v>69</v>
      </c>
      <c r="B66" t="s">
        <v>82</v>
      </c>
      <c r="C66" t="s">
        <v>37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1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f t="shared" si="0"/>
        <v>1</v>
      </c>
    </row>
    <row r="67" spans="1:26" ht="14" x14ac:dyDescent="0.3">
      <c r="A67" t="s">
        <v>69</v>
      </c>
      <c r="B67" t="s">
        <v>82</v>
      </c>
      <c r="C67" t="s">
        <v>26</v>
      </c>
      <c r="D67">
        <v>0</v>
      </c>
      <c r="E67">
        <v>0</v>
      </c>
      <c r="F67">
        <v>0</v>
      </c>
      <c r="G67">
        <v>1</v>
      </c>
      <c r="H67">
        <v>1</v>
      </c>
      <c r="I67">
        <v>0</v>
      </c>
      <c r="J67">
        <v>0</v>
      </c>
      <c r="K67">
        <v>0</v>
      </c>
      <c r="L67">
        <v>2</v>
      </c>
      <c r="M67">
        <v>0</v>
      </c>
      <c r="N67">
        <v>0</v>
      </c>
      <c r="O67">
        <v>2</v>
      </c>
      <c r="P67">
        <v>1</v>
      </c>
      <c r="Q67">
        <v>7</v>
      </c>
      <c r="R67">
        <v>0</v>
      </c>
      <c r="S67">
        <v>0</v>
      </c>
      <c r="T67">
        <v>0</v>
      </c>
      <c r="U67">
        <v>1</v>
      </c>
      <c r="V67">
        <v>0</v>
      </c>
      <c r="W67">
        <v>1</v>
      </c>
      <c r="X67">
        <v>0</v>
      </c>
      <c r="Y67">
        <v>0</v>
      </c>
      <c r="Z67">
        <f t="shared" si="0"/>
        <v>16</v>
      </c>
    </row>
    <row r="68" spans="1:26" ht="14" x14ac:dyDescent="0.3">
      <c r="A68" t="s">
        <v>69</v>
      </c>
      <c r="B68" t="s">
        <v>82</v>
      </c>
      <c r="C68" t="s">
        <v>33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1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f t="shared" si="0"/>
        <v>1</v>
      </c>
    </row>
    <row r="69" spans="1:26" ht="14" x14ac:dyDescent="0.3">
      <c r="A69" t="s">
        <v>69</v>
      </c>
      <c r="B69" t="s">
        <v>82</v>
      </c>
      <c r="C69" t="s">
        <v>46</v>
      </c>
      <c r="D69">
        <v>1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f t="shared" ref="Z69:Z94" si="1">SUM(D69:Y69)</f>
        <v>1</v>
      </c>
    </row>
    <row r="70" spans="1:26" ht="14" x14ac:dyDescent="0.3">
      <c r="A70" t="s">
        <v>69</v>
      </c>
      <c r="B70" t="s">
        <v>82</v>
      </c>
      <c r="C70" t="s">
        <v>17</v>
      </c>
      <c r="D70">
        <v>1</v>
      </c>
      <c r="E70">
        <v>0</v>
      </c>
      <c r="F70">
        <v>0</v>
      </c>
      <c r="G70">
        <v>1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f t="shared" si="1"/>
        <v>2</v>
      </c>
    </row>
    <row r="71" spans="1:26" ht="14" x14ac:dyDescent="0.3">
      <c r="A71" t="s">
        <v>69</v>
      </c>
      <c r="B71" t="s">
        <v>82</v>
      </c>
      <c r="C71" t="s">
        <v>71</v>
      </c>
      <c r="D71">
        <v>2</v>
      </c>
      <c r="E71">
        <v>0</v>
      </c>
      <c r="F71">
        <v>0</v>
      </c>
      <c r="G71">
        <v>1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1</v>
      </c>
      <c r="P71">
        <v>1</v>
      </c>
      <c r="Q71">
        <v>4</v>
      </c>
      <c r="R71">
        <v>1</v>
      </c>
      <c r="S71">
        <v>0</v>
      </c>
      <c r="T71">
        <v>0</v>
      </c>
      <c r="U71">
        <v>0</v>
      </c>
      <c r="V71">
        <v>1</v>
      </c>
      <c r="W71">
        <v>0</v>
      </c>
      <c r="X71">
        <v>0</v>
      </c>
      <c r="Y71">
        <v>0</v>
      </c>
      <c r="Z71">
        <f t="shared" si="1"/>
        <v>11</v>
      </c>
    </row>
    <row r="72" spans="1:26" ht="14" x14ac:dyDescent="0.3">
      <c r="A72" t="s">
        <v>69</v>
      </c>
      <c r="B72" t="s">
        <v>83</v>
      </c>
      <c r="C72" t="s">
        <v>26</v>
      </c>
      <c r="D72">
        <v>0</v>
      </c>
      <c r="E72">
        <v>0</v>
      </c>
      <c r="F72">
        <v>0</v>
      </c>
      <c r="G72">
        <v>0</v>
      </c>
      <c r="H72">
        <v>0</v>
      </c>
      <c r="I72">
        <v>2</v>
      </c>
      <c r="J72">
        <v>9</v>
      </c>
      <c r="K72">
        <v>0</v>
      </c>
      <c r="L72">
        <v>1</v>
      </c>
      <c r="M72">
        <v>0</v>
      </c>
      <c r="N72">
        <v>1</v>
      </c>
      <c r="O72">
        <v>12</v>
      </c>
      <c r="P72">
        <v>0</v>
      </c>
      <c r="Q72">
        <v>3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f t="shared" si="1"/>
        <v>28</v>
      </c>
    </row>
    <row r="73" spans="1:26" ht="14" x14ac:dyDescent="0.3">
      <c r="A73" t="s">
        <v>69</v>
      </c>
      <c r="B73" t="s">
        <v>84</v>
      </c>
      <c r="C73" t="s">
        <v>33</v>
      </c>
      <c r="D73">
        <v>2</v>
      </c>
      <c r="E73">
        <v>0</v>
      </c>
      <c r="F73">
        <v>0</v>
      </c>
      <c r="G73">
        <v>1</v>
      </c>
      <c r="H73">
        <v>0</v>
      </c>
      <c r="I73">
        <v>0</v>
      </c>
      <c r="J73">
        <v>0</v>
      </c>
      <c r="K73">
        <v>0</v>
      </c>
      <c r="L73">
        <v>1</v>
      </c>
      <c r="M73">
        <v>0</v>
      </c>
      <c r="N73">
        <v>0</v>
      </c>
      <c r="O73">
        <v>0</v>
      </c>
      <c r="P73">
        <v>0</v>
      </c>
      <c r="Q73">
        <v>3</v>
      </c>
      <c r="R73">
        <v>0</v>
      </c>
      <c r="S73">
        <v>1</v>
      </c>
      <c r="T73">
        <v>1</v>
      </c>
      <c r="U73">
        <v>0</v>
      </c>
      <c r="V73">
        <v>0</v>
      </c>
      <c r="W73">
        <v>0</v>
      </c>
      <c r="X73">
        <v>0</v>
      </c>
      <c r="Y73">
        <v>0</v>
      </c>
      <c r="Z73">
        <f t="shared" si="1"/>
        <v>9</v>
      </c>
    </row>
    <row r="74" spans="1:26" ht="14" x14ac:dyDescent="0.3">
      <c r="A74" t="s">
        <v>69</v>
      </c>
      <c r="B74" t="s">
        <v>85</v>
      </c>
      <c r="C74" t="s">
        <v>37</v>
      </c>
      <c r="D74">
        <v>0</v>
      </c>
      <c r="E74">
        <v>0</v>
      </c>
      <c r="F74">
        <v>0</v>
      </c>
      <c r="G74">
        <v>0</v>
      </c>
      <c r="H74">
        <v>0</v>
      </c>
      <c r="I74">
        <v>1</v>
      </c>
      <c r="J74">
        <v>0</v>
      </c>
      <c r="K74">
        <v>1</v>
      </c>
      <c r="L74">
        <v>0</v>
      </c>
      <c r="M74">
        <v>3</v>
      </c>
      <c r="N74">
        <v>0</v>
      </c>
      <c r="O74">
        <v>1</v>
      </c>
      <c r="P74">
        <v>1</v>
      </c>
      <c r="Q74">
        <v>0</v>
      </c>
      <c r="R74">
        <v>0</v>
      </c>
      <c r="S74">
        <v>1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f t="shared" si="1"/>
        <v>8</v>
      </c>
    </row>
    <row r="75" spans="1:26" ht="14" x14ac:dyDescent="0.3">
      <c r="A75" t="s">
        <v>69</v>
      </c>
      <c r="B75" t="s">
        <v>85</v>
      </c>
      <c r="C75" t="s">
        <v>33</v>
      </c>
      <c r="D75">
        <v>0</v>
      </c>
      <c r="E75">
        <v>0</v>
      </c>
      <c r="F75">
        <v>0</v>
      </c>
      <c r="G75">
        <v>0</v>
      </c>
      <c r="H75">
        <v>1</v>
      </c>
      <c r="I75">
        <v>0</v>
      </c>
      <c r="J75">
        <v>0</v>
      </c>
      <c r="K75">
        <v>0</v>
      </c>
      <c r="L75">
        <v>1</v>
      </c>
      <c r="M75">
        <v>0</v>
      </c>
      <c r="N75">
        <v>0</v>
      </c>
      <c r="O75">
        <v>0</v>
      </c>
      <c r="P75">
        <v>1</v>
      </c>
      <c r="Q75">
        <v>1</v>
      </c>
      <c r="R75">
        <v>0</v>
      </c>
      <c r="S75">
        <v>0</v>
      </c>
      <c r="T75">
        <v>0</v>
      </c>
      <c r="U75">
        <v>0</v>
      </c>
      <c r="V75">
        <v>0</v>
      </c>
      <c r="W75">
        <v>1</v>
      </c>
      <c r="X75">
        <v>1</v>
      </c>
      <c r="Y75">
        <v>0</v>
      </c>
      <c r="Z75">
        <f t="shared" si="1"/>
        <v>6</v>
      </c>
    </row>
    <row r="76" spans="1:26" ht="14" x14ac:dyDescent="0.3">
      <c r="A76" t="s">
        <v>69</v>
      </c>
      <c r="B76" t="s">
        <v>85</v>
      </c>
      <c r="C76" t="s">
        <v>46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2</v>
      </c>
      <c r="K76">
        <v>0</v>
      </c>
      <c r="L76">
        <v>1</v>
      </c>
      <c r="M76">
        <v>0</v>
      </c>
      <c r="N76">
        <v>0</v>
      </c>
      <c r="O76">
        <v>8</v>
      </c>
      <c r="P76">
        <v>1</v>
      </c>
      <c r="Q76">
        <v>2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f t="shared" si="1"/>
        <v>14</v>
      </c>
    </row>
    <row r="77" spans="1:26" ht="14" x14ac:dyDescent="0.3">
      <c r="A77" t="s">
        <v>69</v>
      </c>
      <c r="B77" t="s">
        <v>85</v>
      </c>
      <c r="C77" t="s">
        <v>17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1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f t="shared" si="1"/>
        <v>1</v>
      </c>
    </row>
    <row r="78" spans="1:26" ht="14" x14ac:dyDescent="0.3">
      <c r="A78" t="s">
        <v>69</v>
      </c>
      <c r="B78" t="s">
        <v>85</v>
      </c>
      <c r="C78" t="s">
        <v>86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1</v>
      </c>
      <c r="Z78">
        <f t="shared" si="1"/>
        <v>1</v>
      </c>
    </row>
    <row r="79" spans="1:26" ht="14" x14ac:dyDescent="0.3">
      <c r="A79" t="s">
        <v>69</v>
      </c>
      <c r="B79" t="s">
        <v>85</v>
      </c>
      <c r="C79" t="s">
        <v>66</v>
      </c>
      <c r="D79">
        <v>1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1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f t="shared" si="1"/>
        <v>2</v>
      </c>
    </row>
    <row r="80" spans="1:26" ht="14" x14ac:dyDescent="0.3">
      <c r="A80" t="s">
        <v>69</v>
      </c>
      <c r="B80" t="s">
        <v>87</v>
      </c>
      <c r="C80" t="s">
        <v>37</v>
      </c>
      <c r="D80">
        <v>1</v>
      </c>
      <c r="E80">
        <v>0</v>
      </c>
      <c r="F80">
        <v>1</v>
      </c>
      <c r="G80">
        <v>0</v>
      </c>
      <c r="H80">
        <v>1</v>
      </c>
      <c r="I80">
        <v>0</v>
      </c>
      <c r="J80">
        <v>1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1</v>
      </c>
      <c r="R80">
        <v>2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f t="shared" si="1"/>
        <v>7</v>
      </c>
    </row>
    <row r="81" spans="1:26" ht="14" x14ac:dyDescent="0.3">
      <c r="A81" t="s">
        <v>69</v>
      </c>
      <c r="B81" t="s">
        <v>87</v>
      </c>
      <c r="C81" t="s">
        <v>33</v>
      </c>
      <c r="D81">
        <v>8</v>
      </c>
      <c r="E81">
        <v>0</v>
      </c>
      <c r="F81">
        <v>0</v>
      </c>
      <c r="G81">
        <v>3</v>
      </c>
      <c r="H81">
        <v>1</v>
      </c>
      <c r="I81">
        <v>0</v>
      </c>
      <c r="J81">
        <v>1</v>
      </c>
      <c r="K81">
        <v>1</v>
      </c>
      <c r="L81">
        <v>0</v>
      </c>
      <c r="M81">
        <v>0</v>
      </c>
      <c r="N81">
        <v>0</v>
      </c>
      <c r="O81">
        <v>12</v>
      </c>
      <c r="P81">
        <v>2</v>
      </c>
      <c r="Q81">
        <v>6</v>
      </c>
      <c r="R81">
        <v>7</v>
      </c>
      <c r="S81">
        <v>2</v>
      </c>
      <c r="T81">
        <v>1</v>
      </c>
      <c r="U81">
        <v>2</v>
      </c>
      <c r="V81">
        <v>0</v>
      </c>
      <c r="W81">
        <v>1</v>
      </c>
      <c r="X81">
        <v>2</v>
      </c>
      <c r="Y81">
        <v>0</v>
      </c>
      <c r="Z81">
        <f t="shared" si="1"/>
        <v>49</v>
      </c>
    </row>
    <row r="82" spans="1:26" ht="14" x14ac:dyDescent="0.3">
      <c r="A82" t="s">
        <v>69</v>
      </c>
      <c r="B82" t="s">
        <v>87</v>
      </c>
      <c r="C82" t="s">
        <v>46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1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f t="shared" si="1"/>
        <v>1</v>
      </c>
    </row>
    <row r="83" spans="1:26" ht="14" x14ac:dyDescent="0.3">
      <c r="A83" t="s">
        <v>88</v>
      </c>
      <c r="B83" t="s">
        <v>89</v>
      </c>
      <c r="C83" t="s">
        <v>73</v>
      </c>
      <c r="D83">
        <v>0</v>
      </c>
      <c r="E83">
        <v>0</v>
      </c>
      <c r="F83">
        <v>1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f t="shared" si="1"/>
        <v>1</v>
      </c>
    </row>
    <row r="84" spans="1:26" ht="14" x14ac:dyDescent="0.3">
      <c r="A84" t="s">
        <v>88</v>
      </c>
      <c r="B84" t="s">
        <v>90</v>
      </c>
      <c r="C84" t="s">
        <v>33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1</v>
      </c>
      <c r="Y84">
        <v>0</v>
      </c>
      <c r="Z84">
        <f t="shared" si="1"/>
        <v>1</v>
      </c>
    </row>
    <row r="85" spans="1:26" ht="14" x14ac:dyDescent="0.3">
      <c r="A85" t="s">
        <v>88</v>
      </c>
      <c r="B85" t="s">
        <v>91</v>
      </c>
      <c r="C85" t="s">
        <v>33</v>
      </c>
      <c r="D85">
        <v>2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f t="shared" si="1"/>
        <v>2</v>
      </c>
    </row>
    <row r="86" spans="1:26" ht="14" x14ac:dyDescent="0.3">
      <c r="A86" t="s">
        <v>88</v>
      </c>
      <c r="B86" t="s">
        <v>92</v>
      </c>
      <c r="C86" t="s">
        <v>33</v>
      </c>
      <c r="D86">
        <v>1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f t="shared" si="1"/>
        <v>1</v>
      </c>
    </row>
    <row r="87" spans="1:26" ht="14" x14ac:dyDescent="0.3">
      <c r="A87" t="s">
        <v>88</v>
      </c>
      <c r="B87" t="s">
        <v>93</v>
      </c>
      <c r="C87" t="s">
        <v>37</v>
      </c>
      <c r="D87">
        <v>1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f t="shared" si="1"/>
        <v>1</v>
      </c>
    </row>
    <row r="88" spans="1:26" ht="14" x14ac:dyDescent="0.3">
      <c r="A88" t="s">
        <v>88</v>
      </c>
      <c r="B88" t="s">
        <v>94</v>
      </c>
      <c r="C88" t="s">
        <v>71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1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f t="shared" si="1"/>
        <v>1</v>
      </c>
    </row>
    <row r="89" spans="1:26" ht="14" x14ac:dyDescent="0.3">
      <c r="A89" t="s">
        <v>88</v>
      </c>
      <c r="B89" t="s">
        <v>95</v>
      </c>
      <c r="C89" t="s">
        <v>73</v>
      </c>
      <c r="D89">
        <v>0</v>
      </c>
      <c r="E89">
        <v>0</v>
      </c>
      <c r="F89">
        <v>1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f t="shared" si="1"/>
        <v>1</v>
      </c>
    </row>
    <row r="90" spans="1:26" ht="14" x14ac:dyDescent="0.3">
      <c r="A90" t="s">
        <v>88</v>
      </c>
      <c r="B90" t="s">
        <v>96</v>
      </c>
      <c r="C90" t="s">
        <v>33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1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f t="shared" si="1"/>
        <v>1</v>
      </c>
    </row>
    <row r="91" spans="1:26" ht="14" x14ac:dyDescent="0.3">
      <c r="A91" t="s">
        <v>88</v>
      </c>
      <c r="B91" t="s">
        <v>97</v>
      </c>
      <c r="C91" t="s">
        <v>33</v>
      </c>
      <c r="D91">
        <v>0</v>
      </c>
      <c r="E91">
        <v>0</v>
      </c>
      <c r="F91">
        <v>0</v>
      </c>
      <c r="G91">
        <v>0</v>
      </c>
      <c r="H91">
        <v>0</v>
      </c>
      <c r="I91">
        <v>1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f t="shared" si="1"/>
        <v>1</v>
      </c>
    </row>
    <row r="92" spans="1:26" ht="14" x14ac:dyDescent="0.3">
      <c r="A92" t="s">
        <v>86</v>
      </c>
      <c r="B92" t="s">
        <v>98</v>
      </c>
      <c r="C92" t="s">
        <v>86</v>
      </c>
      <c r="D92">
        <v>0</v>
      </c>
      <c r="E92">
        <v>0</v>
      </c>
      <c r="F92">
        <v>0</v>
      </c>
      <c r="G92">
        <v>1</v>
      </c>
      <c r="H92">
        <v>2</v>
      </c>
      <c r="I92">
        <v>1</v>
      </c>
      <c r="J92">
        <v>0</v>
      </c>
      <c r="K92">
        <v>0</v>
      </c>
      <c r="L92">
        <v>0</v>
      </c>
      <c r="M92">
        <v>0</v>
      </c>
      <c r="N92">
        <v>0</v>
      </c>
      <c r="O92">
        <v>2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f t="shared" si="1"/>
        <v>6</v>
      </c>
    </row>
    <row r="93" spans="1:26" ht="14" x14ac:dyDescent="0.3">
      <c r="A93" t="s">
        <v>99</v>
      </c>
      <c r="B93" t="s">
        <v>100</v>
      </c>
      <c r="C93" t="s">
        <v>101</v>
      </c>
      <c r="D93">
        <v>1</v>
      </c>
      <c r="E93">
        <v>4</v>
      </c>
      <c r="F93">
        <v>1</v>
      </c>
      <c r="G93">
        <v>1</v>
      </c>
      <c r="H93">
        <v>0</v>
      </c>
      <c r="I93">
        <v>0</v>
      </c>
      <c r="J93">
        <v>0</v>
      </c>
      <c r="K93">
        <v>0</v>
      </c>
      <c r="L93">
        <v>1</v>
      </c>
      <c r="M93">
        <v>0</v>
      </c>
      <c r="N93">
        <v>0</v>
      </c>
      <c r="O93">
        <v>0</v>
      </c>
      <c r="P93">
        <v>0</v>
      </c>
      <c r="Q93">
        <v>1</v>
      </c>
      <c r="R93">
        <v>1</v>
      </c>
      <c r="S93">
        <v>0</v>
      </c>
      <c r="T93">
        <v>0</v>
      </c>
      <c r="U93">
        <v>1</v>
      </c>
      <c r="V93">
        <v>0</v>
      </c>
      <c r="W93">
        <v>0</v>
      </c>
      <c r="X93">
        <v>0</v>
      </c>
      <c r="Y93">
        <v>0</v>
      </c>
      <c r="Z93">
        <f t="shared" si="1"/>
        <v>11</v>
      </c>
    </row>
    <row r="94" spans="1:26" ht="14" x14ac:dyDescent="0.3">
      <c r="A94" t="s">
        <v>99</v>
      </c>
      <c r="B94" t="s">
        <v>102</v>
      </c>
      <c r="C94" t="s">
        <v>71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1</v>
      </c>
      <c r="U94">
        <v>0</v>
      </c>
      <c r="V94">
        <v>0</v>
      </c>
      <c r="W94">
        <v>0</v>
      </c>
      <c r="X94">
        <v>0</v>
      </c>
      <c r="Y94">
        <v>0</v>
      </c>
      <c r="Z94">
        <f t="shared" si="1"/>
        <v>1</v>
      </c>
    </row>
  </sheetData>
  <pageMargins left="0.7" right="0.7" top="1.3571428571428572" bottom="0.75" header="0.3" footer="0.3"/>
  <pageSetup paperSize="9" orientation="portrait" r:id="rId1"/>
  <headerFooter>
    <oddHeader>&amp;L&amp;G</oddHead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Index cases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Annual statistics on notifiable animal diseases</dc:title>
  <dc:creator>Maria Kjellberg</dc:creator>
  <cp:lastModifiedBy>Johanna Granlund</cp:lastModifiedBy>
  <dcterms:created xsi:type="dcterms:W3CDTF">2021-04-07T08:36:25Z</dcterms:created>
  <dcterms:modified xsi:type="dcterms:W3CDTF">2025-04-25T07:34:11Z</dcterms:modified>
</cp:coreProperties>
</file>