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avdelning\Djuravdelningen\14007 Djurhälsoenh\Arbetsområden\Anmälningspliktiga djursjukdomar och RADSTAT\Statistik\2025\Till hemsidan\"/>
    </mc:Choice>
  </mc:AlternateContent>
  <xr:revisionPtr revIDLastSave="0" documentId="8_{4D5B4823-9840-4EDA-8444-7E16196F4D2D}" xr6:coauthVersionLast="47" xr6:coauthVersionMax="47" xr10:uidLastSave="{00000000-0000-0000-0000-000000000000}"/>
  <bookViews>
    <workbookView xWindow="28680" yWindow="-120" windowWidth="29040" windowHeight="15720" xr2:uid="{3521078D-AA46-44AD-9B63-2259BF654BB4}"/>
  </bookViews>
  <sheets>
    <sheet name="Antal rapporterade fal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93" i="1" l="1"/>
  <c r="Z92" i="1"/>
  <c r="Z91" i="1"/>
  <c r="Z90" i="1"/>
  <c r="Z89" i="1"/>
  <c r="Z88" i="1"/>
  <c r="Z87" i="1"/>
  <c r="Z86" i="1"/>
  <c r="Z85" i="1"/>
  <c r="Z84" i="1"/>
  <c r="Z83" i="1"/>
  <c r="Z82" i="1"/>
  <c r="Z81" i="1"/>
  <c r="Z80" i="1"/>
  <c r="Z79" i="1"/>
  <c r="Z78" i="1"/>
  <c r="Z77" i="1"/>
  <c r="Z76" i="1"/>
  <c r="Z75" i="1"/>
  <c r="Z74" i="1"/>
  <c r="Z73" i="1"/>
  <c r="Z72" i="1"/>
  <c r="Z71" i="1"/>
  <c r="Z70" i="1"/>
  <c r="Z69" i="1"/>
  <c r="Z68" i="1"/>
  <c r="Z67" i="1"/>
  <c r="Z66" i="1"/>
  <c r="Z65" i="1"/>
  <c r="Z64" i="1"/>
  <c r="Z63" i="1"/>
  <c r="Z62" i="1"/>
  <c r="Z61" i="1"/>
  <c r="Z60" i="1"/>
  <c r="Z59" i="1"/>
  <c r="Z58" i="1"/>
  <c r="Z57" i="1"/>
  <c r="Z56" i="1"/>
  <c r="Z55" i="1"/>
  <c r="Z54" i="1"/>
  <c r="Z53" i="1"/>
  <c r="Z52" i="1"/>
  <c r="Z51" i="1"/>
  <c r="Z50" i="1"/>
  <c r="Z49" i="1"/>
  <c r="Z48" i="1"/>
  <c r="Z47" i="1"/>
  <c r="Z46" i="1"/>
  <c r="Z45" i="1"/>
  <c r="Z44" i="1"/>
  <c r="Z43" i="1"/>
  <c r="Z42" i="1"/>
  <c r="Z41" i="1"/>
  <c r="Z40" i="1"/>
  <c r="Z39" i="1"/>
  <c r="Z38" i="1"/>
  <c r="Z37" i="1"/>
  <c r="Z36" i="1"/>
  <c r="Z35" i="1"/>
  <c r="Z34" i="1"/>
  <c r="Z33" i="1"/>
  <c r="Z32" i="1"/>
  <c r="Z31" i="1"/>
  <c r="Z30" i="1"/>
  <c r="Z29" i="1"/>
  <c r="Z28" i="1"/>
  <c r="Z27" i="1"/>
  <c r="Z26" i="1"/>
  <c r="Z25" i="1"/>
  <c r="Z24" i="1"/>
  <c r="Z23" i="1"/>
  <c r="Z22" i="1"/>
  <c r="Z21" i="1"/>
  <c r="Z20" i="1"/>
  <c r="Z19" i="1"/>
  <c r="Z18" i="1"/>
  <c r="Z17" i="1"/>
  <c r="Z16" i="1"/>
  <c r="Z15" i="1"/>
  <c r="Z14" i="1"/>
  <c r="Z13" i="1"/>
  <c r="Z12" i="1"/>
  <c r="Z11" i="1"/>
  <c r="Z10" i="1"/>
  <c r="Z9" i="1"/>
  <c r="Z8" i="1"/>
  <c r="Z7" i="1"/>
  <c r="Z6" i="1"/>
  <c r="Z5" i="1"/>
  <c r="Z4" i="1"/>
</calcChain>
</file>

<file path=xl/sharedStrings.xml><?xml version="1.0" encoding="utf-8"?>
<sst xmlns="http://schemas.openxmlformats.org/spreadsheetml/2006/main" count="300" uniqueCount="125">
  <si>
    <t>Årsstatistik över anmälningspliktiga djursjukdomar enligt Statens jordbruksverks föreskrifter (SJVFS 2012:24) om anmälningspliktiga djursjukdomar och smittämnen</t>
  </si>
  <si>
    <t>Antal rapporterade indexfall per län år 2025</t>
  </si>
  <si>
    <t>Sjukdom hos</t>
  </si>
  <si>
    <t>Sjukdomsnamn</t>
  </si>
  <si>
    <t>Djurslag/grupp</t>
  </si>
  <si>
    <t>Okänt</t>
  </si>
  <si>
    <t>Total</t>
  </si>
  <si>
    <t>Amfibier</t>
  </si>
  <si>
    <t xml:space="preserve">Infektion med Batrachochytrium dendrobatidis  </t>
  </si>
  <si>
    <t>Amfibier, ej vilda</t>
  </si>
  <si>
    <t>Bin</t>
  </si>
  <si>
    <t xml:space="preserve">Amerikansk yngelröta  </t>
  </si>
  <si>
    <t>Insekter, bin</t>
  </si>
  <si>
    <t xml:space="preserve">Europeisk yngelröta  </t>
  </si>
  <si>
    <t>Blötdjur</t>
  </si>
  <si>
    <t xml:space="preserve">Bonamios  </t>
  </si>
  <si>
    <t>Blötdjur, vilda</t>
  </si>
  <si>
    <t>Fisk</t>
  </si>
  <si>
    <t xml:space="preserve">Infektion med Gyrodactylus salaris  </t>
  </si>
  <si>
    <t>Fisk, vilda</t>
  </si>
  <si>
    <t xml:space="preserve">Koiherpesvirus (KHV)  </t>
  </si>
  <si>
    <t>Fisk, prydnad</t>
  </si>
  <si>
    <t xml:space="preserve">Renibakterios (BKD)  </t>
  </si>
  <si>
    <t>Fisk, odlade</t>
  </si>
  <si>
    <t xml:space="preserve">Yersinios (ERM)  </t>
  </si>
  <si>
    <t xml:space="preserve">Furunkulos (ASS)  </t>
  </si>
  <si>
    <t xml:space="preserve">infektis pankreasnekros (IPN) genotyp 2  </t>
  </si>
  <si>
    <t>Flera djurslag</t>
  </si>
  <si>
    <t xml:space="preserve">Blåtunga (bluetongue)  </t>
  </si>
  <si>
    <t>Får</t>
  </si>
  <si>
    <t>Nötkreatur</t>
  </si>
  <si>
    <t xml:space="preserve">salmonellainfektion utom S. Gallinarum (2 05 110), S. Pullorum (2 05 111), S. arizonae (2 05 191) och S. enterica subspecies diarizonae serovar 61:(k):1,5(7) (2 00 019)  </t>
  </si>
  <si>
    <t>Annat undersökningsmaterial</t>
  </si>
  <si>
    <t>Fåglar, fjäderfä</t>
  </si>
  <si>
    <t>Fåglar, vilda</t>
  </si>
  <si>
    <t>Gris (1)</t>
  </si>
  <si>
    <t>Hund</t>
  </si>
  <si>
    <t>Hästdjur, häst</t>
  </si>
  <si>
    <t>Katt</t>
  </si>
  <si>
    <t>Övriga, ej vilda</t>
  </si>
  <si>
    <t>Övriga, vilda</t>
  </si>
  <si>
    <t xml:space="preserve">Salmonellainfektion med S. enterica subsp.diarizonae serovar 61:(k):1,5(7)  </t>
  </si>
  <si>
    <t xml:space="preserve">Q-feber  </t>
  </si>
  <si>
    <t xml:space="preserve">Trichinellos  </t>
  </si>
  <si>
    <t xml:space="preserve">Tularemi  </t>
  </si>
  <si>
    <t>Hare, vild</t>
  </si>
  <si>
    <t xml:space="preserve">Leptospiros  </t>
  </si>
  <si>
    <t xml:space="preserve">Listerios  </t>
  </si>
  <si>
    <t>Fåglar, hobbyhöns</t>
  </si>
  <si>
    <t>Get</t>
  </si>
  <si>
    <t xml:space="preserve">Frasbrand (blackleg)  </t>
  </si>
  <si>
    <t xml:space="preserve">Botulism  </t>
  </si>
  <si>
    <t xml:space="preserve">Brucellos hos icke livsmedelsproducerande djur  </t>
  </si>
  <si>
    <t xml:space="preserve">Verotoxinbildande E.coli med epidemiologisk koppling mellan djur och människa, där VTEC-stam påvisats från djur och människa med EHEC-infektion.  </t>
  </si>
  <si>
    <t xml:space="preserve">Meticillinresistenta Staphylococcus aureus (MRSA) hos djur  </t>
  </si>
  <si>
    <t>Gris</t>
  </si>
  <si>
    <t xml:space="preserve">Meticillinresistenta Staphylococcus pseudintermedius (MRSP) hos djur  </t>
  </si>
  <si>
    <t>Fåglar</t>
  </si>
  <si>
    <t xml:space="preserve">Aviär influensa  </t>
  </si>
  <si>
    <t xml:space="preserve">Duvparamyxovirus hos fåglar som lever i vilt tillstånd  </t>
  </si>
  <si>
    <t xml:space="preserve">Infektiös laryngotrakeit hos höns  </t>
  </si>
  <si>
    <t xml:space="preserve">Mycoplasmainfektion med M. gallisepticum  </t>
  </si>
  <si>
    <t xml:space="preserve">Papegojsjuka (psittacos/ornithos)  </t>
  </si>
  <si>
    <t xml:space="preserve">Aviär rhinotrakeit (ART)  </t>
  </si>
  <si>
    <t xml:space="preserve">infektis bronkit (IB)  </t>
  </si>
  <si>
    <t xml:space="preserve">Campylobacterförekomst hos slaktfjäderfä  </t>
  </si>
  <si>
    <t>Får och get</t>
  </si>
  <si>
    <t xml:space="preserve">Atypisk scrapie  </t>
  </si>
  <si>
    <t xml:space="preserve">Caprine arthritis/encephalitis  </t>
  </si>
  <si>
    <t xml:space="preserve">Maedi/visna  </t>
  </si>
  <si>
    <t xml:space="preserve">Influensa  </t>
  </si>
  <si>
    <t>Hardjur</t>
  </si>
  <si>
    <t xml:space="preserve">Myxomatos  </t>
  </si>
  <si>
    <t>Kanin, ej vild</t>
  </si>
  <si>
    <t>Kanin, vild</t>
  </si>
  <si>
    <t xml:space="preserve">Kaningulsot  </t>
  </si>
  <si>
    <t>Hund och katt</t>
  </si>
  <si>
    <t xml:space="preserve">Leishmanios  </t>
  </si>
  <si>
    <t xml:space="preserve">Dirofilarios  </t>
  </si>
  <si>
    <t xml:space="preserve">FeLV-infektion hos katt  </t>
  </si>
  <si>
    <t xml:space="preserve">Immunbristvirusinfektion hos katt  </t>
  </si>
  <si>
    <t xml:space="preserve">Fransk hjärtmask hos hunddjur  </t>
  </si>
  <si>
    <t xml:space="preserve">Babesios hos hund  </t>
  </si>
  <si>
    <t xml:space="preserve">Monocytär ehrlichios (canine monocytic ehrlichiosis) hos hund och katt  </t>
  </si>
  <si>
    <t>Hästdjur</t>
  </si>
  <si>
    <t xml:space="preserve">Contagious equine metritis (CEM)  </t>
  </si>
  <si>
    <t xml:space="preserve">Ekvin piroplasmos/babesios  </t>
  </si>
  <si>
    <t xml:space="preserve">Virusabort (abortform)  </t>
  </si>
  <si>
    <t xml:space="preserve">Virusabort (centralnervös form)  </t>
  </si>
  <si>
    <t xml:space="preserve">infektion med ekvint herpesvirus typ 1 utom abortform (3 03 086) och centralnervs form (3 03 087)  </t>
  </si>
  <si>
    <t xml:space="preserve">Kvarka  </t>
  </si>
  <si>
    <t>Kräftdjur</t>
  </si>
  <si>
    <t xml:space="preserve">Kräftpest  </t>
  </si>
  <si>
    <t>Kräftdjur, vilda</t>
  </si>
  <si>
    <t xml:space="preserve">Elakartad katarralfeber (MCF)  </t>
  </si>
  <si>
    <t xml:space="preserve">Klamydiainfektion  </t>
  </si>
  <si>
    <t>Övriga</t>
  </si>
  <si>
    <t>Djursjukdomar som normalt inte förekommer i landet och som inte har annan kod i bilagan till föreskrifterna (SJVFS 2012:24)  Cervidpoxvirus</t>
  </si>
  <si>
    <t>Djursjukdomar som normalt inte förekommer i landet och som inte har annan kod i bilagan till föreskrifterna (SJVFS 2012:24)  Hepatozoon canis</t>
  </si>
  <si>
    <t>Djursjukdomar som normalt inte förekommer i landet och som inte har annan kod i bilagan till föreskrifterna (SJVFS 2012:24)  Hepatozoon spp.</t>
  </si>
  <si>
    <t>Djursjukdomar som normalt inte förekommer i landet och som inte har annan kod i bilagan till föreskrifterna (SJVFS 2012:24)  Parapoxvirus hos häst</t>
  </si>
  <si>
    <t>Stockholms län (AB)</t>
  </si>
  <si>
    <t>Västerbottens län (AC)</t>
  </si>
  <si>
    <t>Norrbottens län (BD)</t>
  </si>
  <si>
    <t>Södermanlands län (D)</t>
  </si>
  <si>
    <t>Jönköpings län (F)</t>
  </si>
  <si>
    <t>Kronobergs län (G)</t>
  </si>
  <si>
    <t>Kalmar län (H)</t>
  </si>
  <si>
    <t>Gotlands län (I)</t>
  </si>
  <si>
    <t>Blekinge län (K)</t>
  </si>
  <si>
    <t>Skåne län (M)</t>
  </si>
  <si>
    <t>Hallands län (N)</t>
  </si>
  <si>
    <t>Västra Götalands län (O)</t>
  </si>
  <si>
    <t>Värmlands län (S)</t>
  </si>
  <si>
    <t>Örebro län (T)</t>
  </si>
  <si>
    <t>Västmanlands län (U)</t>
  </si>
  <si>
    <t>Dalarnas län (W)</t>
  </si>
  <si>
    <t>Gävleborgs län (X)</t>
  </si>
  <si>
    <t>Västernorrlands (Y)</t>
  </si>
  <si>
    <t>Jämtlands län (Z)</t>
  </si>
  <si>
    <t>Fotnoter</t>
  </si>
  <si>
    <t>1) representerar 60 positiva av 208 prov (29%) tagna på slakteri efter bedövning och avblodning men innan skålning; Ett prov kommer från slumpmässigt vald epidemiologisk enhet (slaktparti) där 20 näsprover (från 20 olika grisar från samma gård) slås samman till fyra sammansatta prover med fem näsprover i varje för vidare analys.</t>
  </si>
  <si>
    <t>Östergötlands län ( E)</t>
  </si>
  <si>
    <t>Uppsala län ( C)</t>
  </si>
  <si>
    <t xml:space="preserve">Gris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</si>
</sst>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b/>
      <sz val="14"/>
      <name val="Arial"/>
      <family val="2"/>
      <scheme val="minor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4">
    <xf numFmtId="0" fontId="0" fillId="0" borderId="0"/>
    <xf numFmtId="0" fontId="4" fillId="0" borderId="1" applyNumberFormat="0" applyFill="0" applyBorder="0" applyAlignment="0" applyProtection="0"/>
    <xf numFmtId="0" fontId="2" fillId="0" borderId="2" applyNumberFormat="0" applyFill="0" applyBorder="0" applyAlignment="0" applyProtection="0"/>
    <xf numFmtId="0" fontId="3" fillId="0" borderId="3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4" fillId="0" borderId="0" xfId="1" applyBorder="1"/>
    <xf numFmtId="0" fontId="5" fillId="0" borderId="0" xfId="0" applyFont="1"/>
    <xf numFmtId="0" fontId="5" fillId="0" borderId="0" xfId="0" applyFont="1" applyAlignment="1">
      <alignment wrapText="1"/>
    </xf>
  </cellXfs>
  <cellStyles count="4">
    <cellStyle name="Normal" xfId="0" builtinId="0"/>
    <cellStyle name="Rubrik 1" xfId="1" builtinId="16" customBuiltin="1"/>
    <cellStyle name="Rubrik 2" xfId="2" builtinId="17" customBuiltin="1"/>
    <cellStyle name="Rubrik 3" xfId="3" builtinId="18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35867B4-97F5-445F-B527-0AAF0FC65A43}" name="Tabell1" displayName="Tabell1" ref="A3:Z93" totalsRowShown="0">
  <autoFilter ref="A3:Z93" xr:uid="{B35867B4-97F5-445F-B527-0AAF0FC65A43}"/>
  <tableColumns count="26">
    <tableColumn id="1" xr3:uid="{61882021-412A-46AC-8165-6E5791B60527}" name="Sjukdom hos"/>
    <tableColumn id="2" xr3:uid="{9BA5F3C8-E0E0-446C-A3DB-134EFD02DAF4}" name="Sjukdomsnamn"/>
    <tableColumn id="3" xr3:uid="{9DF9EEF8-9CFB-41D4-85FB-565555F0FD3B}" name="Djurslag/grupp"/>
    <tableColumn id="4" xr3:uid="{7768B91D-2FAD-422A-82B3-789E8A09D6A9}" name="Stockholms län (AB)"/>
    <tableColumn id="5" xr3:uid="{2D5A0C3C-FCDB-41B2-B387-AC6D49CCEDDF}" name="Västerbottens län (AC)"/>
    <tableColumn id="6" xr3:uid="{0354D05A-7735-4B88-86A9-F2974771D625}" name="Norrbottens län (BD)"/>
    <tableColumn id="7" xr3:uid="{972C0FD5-54D1-4FFD-91C9-2719CC898B31}" name="Uppsala län ( C)"/>
    <tableColumn id="8" xr3:uid="{4CF6EF58-C9DA-437A-B1CD-D4442BF2199E}" name="Södermanlands län (D)"/>
    <tableColumn id="9" xr3:uid="{7DBDAEBE-9A46-416D-A6B0-491359790519}" name="Östergötlands län ( E)"/>
    <tableColumn id="10" xr3:uid="{04C78288-7322-482A-825E-45CEB1682571}" name="Jönköpings län (F)"/>
    <tableColumn id="11" xr3:uid="{77755CF7-82A2-4DAF-9525-CA7EC536DCA1}" name="Kronobergs län (G)"/>
    <tableColumn id="12" xr3:uid="{EBC7B19E-C12D-430C-868B-E6AF417001D9}" name="Kalmar län (H)"/>
    <tableColumn id="13" xr3:uid="{BA1AC07B-321C-43CE-B42B-B6B4518DB69F}" name="Gotlands län (I)"/>
    <tableColumn id="14" xr3:uid="{8E72D3F2-FECF-4C97-90C7-408033FF68FC}" name="Blekinge län (K)"/>
    <tableColumn id="15" xr3:uid="{2A26182F-C574-485A-AA5B-ECA23CA4D94D}" name="Skåne län (M)"/>
    <tableColumn id="16" xr3:uid="{7DD4A32D-8635-49AD-BFBD-B0908E8FCA08}" name="Hallands län (N)"/>
    <tableColumn id="17" xr3:uid="{702A0E24-CB94-4A3A-9C76-D06BF5FFB4A7}" name="Västra Götalands län (O)"/>
    <tableColumn id="18" xr3:uid="{0A2E7720-30DC-4A0A-8DC2-1E44043D10CA}" name="Värmlands län (S)"/>
    <tableColumn id="19" xr3:uid="{7BFEB882-5998-45D0-9300-B779FF0B3685}" name="Örebro län (T)"/>
    <tableColumn id="20" xr3:uid="{7C8EB818-1E25-427C-9257-17C48CEFBBFD}" name="Västmanlands län (U)"/>
    <tableColumn id="21" xr3:uid="{A764A93B-9905-4072-940E-BD01E286A5D4}" name="Dalarnas län (W)"/>
    <tableColumn id="22" xr3:uid="{4D8E3794-8A47-4706-BB6F-AEFB745DA466}" name="Gävleborgs län (X)"/>
    <tableColumn id="23" xr3:uid="{619C3627-01FF-40A8-8C1F-1166D6B190A9}" name="Västernorrlands (Y)"/>
    <tableColumn id="24" xr3:uid="{13F045E9-30A8-4B5F-88D8-61187148E3C1}" name="Jämtlands län (Z)"/>
    <tableColumn id="25" xr3:uid="{C4C97AD3-EBB9-4D26-91D2-34A058031672}" name="Okänt"/>
    <tableColumn id="26" xr3:uid="{A1A6FCA6-2330-4C20-A003-0860C8E4CD3F}" name="Total">
      <calculatedColumnFormula>SUM(D4:Y4)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Jordbruksverket2024_Arial">
  <a:themeElements>
    <a:clrScheme name="Anpassat 1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2E614C"/>
      </a:accent1>
      <a:accent2>
        <a:srgbClr val="C2DDB0"/>
      </a:accent2>
      <a:accent3>
        <a:srgbClr val="FBEF74"/>
      </a:accent3>
      <a:accent4>
        <a:srgbClr val="514939"/>
      </a:accent4>
      <a:accent5>
        <a:srgbClr val="C5E6EF"/>
      </a:accent5>
      <a:accent6>
        <a:srgbClr val="7FC1D4"/>
      </a:accent6>
      <a:hlink>
        <a:srgbClr val="2E614C"/>
      </a:hlink>
      <a:folHlink>
        <a:srgbClr val="67A073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custClrLst>
    <a:custClr name="Grön mörk">
      <a:srgbClr val="2E614C"/>
    </a:custClr>
    <a:custClr name="Grön mellan">
      <a:srgbClr val="67A073"/>
    </a:custClr>
    <a:custClr name="Grön ljus">
      <a:srgbClr val="C2DDB0"/>
    </a:custClr>
    <a:custClr name="Grön lätt">
      <a:srgbClr val="F0F6E7"/>
    </a:custClr>
    <a:custClr name="Brun mörk">
      <a:srgbClr val="514939"/>
    </a:custClr>
    <a:custClr name="Brun mellan">
      <a:srgbClr val="D3B378"/>
    </a:custClr>
    <a:custClr name="Brun ljus">
      <a:srgbClr val="E6D7BD"/>
    </a:custClr>
    <a:custClr name="Brun lätt">
      <a:srgbClr val="F5F1E7"/>
    </a:custClr>
    <a:custClr name="Blå mörk">
      <a:srgbClr val="07708C"/>
    </a:custClr>
    <a:custClr name="Blå mellan">
      <a:srgbClr val="7FC1D4"/>
    </a:custClr>
    <a:custClr name="Blå ljus">
      <a:srgbClr val="C5E6EF"/>
    </a:custClr>
    <a:custClr name="Blå lätt">
      <a:srgbClr val="EAF6F9"/>
    </a:custClr>
    <a:custClr name="Orange mörk">
      <a:srgbClr val="DD7300"/>
    </a:custClr>
    <a:custClr name="Gul mellan">
      <a:srgbClr val="ECBF00"/>
    </a:custClr>
    <a:custClr name="Gul ljus">
      <a:srgbClr val="FBEF74"/>
    </a:custClr>
    <a:custClr name="Beige lätt">
      <a:srgbClr val="F8F6E8"/>
    </a:custClr>
  </a:custClrLst>
  <a:extLst>
    <a:ext uri="{05A4C25C-085E-4340-85A3-A5531E510DB2}">
      <thm15:themeFamily xmlns:thm15="http://schemas.microsoft.com/office/thememl/2012/main" name="Tema1" id="{BF016C9F-47C7-47F1-A2EB-C7A10D9BDC33}" vid="{C56A4B73-A1B3-4CA8-AC64-775153B6F524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95B83-8327-4C19-B7E8-306E19968C3C}">
  <dimension ref="A1:Z96"/>
  <sheetViews>
    <sheetView tabSelected="1" topLeftCell="A65" zoomScaleNormal="100" workbookViewId="0">
      <selection activeCell="B100" sqref="B100"/>
    </sheetView>
  </sheetViews>
  <sheetFormatPr defaultColWidth="8.75" defaultRowHeight="12.5" x14ac:dyDescent="0.25"/>
  <cols>
    <col min="1" max="1" width="14.08203125" style="1" customWidth="1"/>
    <col min="2" max="2" width="137.33203125" style="1" customWidth="1"/>
    <col min="3" max="3" width="24.75" style="1" bestFit="1" customWidth="1"/>
    <col min="4" max="4" width="20.75" style="1" bestFit="1" customWidth="1"/>
    <col min="5" max="5" width="22.83203125" style="1" bestFit="1" customWidth="1"/>
    <col min="6" max="6" width="21.5" style="1" bestFit="1" customWidth="1"/>
    <col min="7" max="7" width="15.08203125" style="1" bestFit="1" customWidth="1"/>
    <col min="8" max="8" width="23.25" style="1" bestFit="1" customWidth="1"/>
    <col min="9" max="9" width="20.33203125" style="1" bestFit="1" customWidth="1"/>
    <col min="10" max="10" width="19.33203125" style="1" bestFit="1" customWidth="1"/>
    <col min="11" max="11" width="20.08203125" style="1" bestFit="1" customWidth="1"/>
    <col min="12" max="12" width="15.33203125" style="1" bestFit="1" customWidth="1"/>
    <col min="13" max="13" width="16.33203125" style="1" bestFit="1" customWidth="1"/>
    <col min="14" max="14" width="17.08203125" style="1" bestFit="1" customWidth="1"/>
    <col min="15" max="15" width="15" style="1" bestFit="1" customWidth="1"/>
    <col min="16" max="16" width="16.83203125" style="1" bestFit="1" customWidth="1"/>
    <col min="17" max="17" width="24.58203125" style="1" bestFit="1" customWidth="1"/>
    <col min="18" max="18" width="18.25" style="1" bestFit="1" customWidth="1"/>
    <col min="19" max="19" width="15.5" style="1" bestFit="1" customWidth="1"/>
    <col min="20" max="20" width="21.5" style="1" bestFit="1" customWidth="1"/>
    <col min="21" max="21" width="17.25" style="1" bestFit="1" customWidth="1"/>
    <col min="22" max="22" width="19.58203125" style="1" bestFit="1" customWidth="1"/>
    <col min="23" max="23" width="20.25" style="1" bestFit="1" customWidth="1"/>
    <col min="24" max="24" width="17.75" style="1" bestFit="1" customWidth="1"/>
    <col min="25" max="16384" width="8.75" style="1"/>
  </cols>
  <sheetData>
    <row r="1" spans="1:26" ht="18" x14ac:dyDescent="0.4">
      <c r="A1" s="2" t="s">
        <v>0</v>
      </c>
    </row>
    <row r="2" spans="1:26" x14ac:dyDescent="0.25">
      <c r="A2" s="1" t="s">
        <v>1</v>
      </c>
    </row>
    <row r="3" spans="1:26" ht="14" x14ac:dyDescent="0.3">
      <c r="A3" t="s">
        <v>2</v>
      </c>
      <c r="B3" t="s">
        <v>3</v>
      </c>
      <c r="C3" t="s">
        <v>4</v>
      </c>
      <c r="D3" t="s">
        <v>101</v>
      </c>
      <c r="E3" t="s">
        <v>102</v>
      </c>
      <c r="F3" t="s">
        <v>103</v>
      </c>
      <c r="G3" t="s">
        <v>123</v>
      </c>
      <c r="H3" t="s">
        <v>104</v>
      </c>
      <c r="I3" t="s">
        <v>122</v>
      </c>
      <c r="J3" t="s">
        <v>105</v>
      </c>
      <c r="K3" t="s">
        <v>106</v>
      </c>
      <c r="L3" t="s">
        <v>107</v>
      </c>
      <c r="M3" t="s">
        <v>108</v>
      </c>
      <c r="N3" t="s">
        <v>109</v>
      </c>
      <c r="O3" t="s">
        <v>110</v>
      </c>
      <c r="P3" t="s">
        <v>111</v>
      </c>
      <c r="Q3" t="s">
        <v>112</v>
      </c>
      <c r="R3" t="s">
        <v>113</v>
      </c>
      <c r="S3" t="s">
        <v>114</v>
      </c>
      <c r="T3" t="s">
        <v>115</v>
      </c>
      <c r="U3" t="s">
        <v>116</v>
      </c>
      <c r="V3" t="s">
        <v>117</v>
      </c>
      <c r="W3" t="s">
        <v>118</v>
      </c>
      <c r="X3" t="s">
        <v>119</v>
      </c>
      <c r="Y3" t="s">
        <v>5</v>
      </c>
      <c r="Z3" t="s">
        <v>6</v>
      </c>
    </row>
    <row r="4" spans="1:26" ht="14" x14ac:dyDescent="0.3">
      <c r="A4" t="s">
        <v>7</v>
      </c>
      <c r="B4" t="s">
        <v>8</v>
      </c>
      <c r="C4" t="s">
        <v>9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f>SUM(D4:Y4)</f>
        <v>1</v>
      </c>
    </row>
    <row r="5" spans="1:26" ht="14" x14ac:dyDescent="0.3">
      <c r="A5" t="s">
        <v>10</v>
      </c>
      <c r="B5" t="s">
        <v>11</v>
      </c>
      <c r="C5" t="s">
        <v>12</v>
      </c>
      <c r="D5">
        <v>13</v>
      </c>
      <c r="E5">
        <v>0</v>
      </c>
      <c r="F5">
        <v>0</v>
      </c>
      <c r="G5">
        <v>8</v>
      </c>
      <c r="H5">
        <v>0</v>
      </c>
      <c r="I5">
        <v>1</v>
      </c>
      <c r="J5">
        <v>0</v>
      </c>
      <c r="K5">
        <v>4</v>
      </c>
      <c r="L5">
        <v>0</v>
      </c>
      <c r="M5">
        <v>1</v>
      </c>
      <c r="N5">
        <v>0</v>
      </c>
      <c r="O5">
        <v>23</v>
      </c>
      <c r="P5">
        <v>3</v>
      </c>
      <c r="Q5">
        <v>1</v>
      </c>
      <c r="R5">
        <v>0</v>
      </c>
      <c r="S5">
        <v>0</v>
      </c>
      <c r="T5">
        <v>0</v>
      </c>
      <c r="U5">
        <v>0</v>
      </c>
      <c r="V5">
        <v>1</v>
      </c>
      <c r="W5">
        <v>0</v>
      </c>
      <c r="X5">
        <v>0</v>
      </c>
      <c r="Y5">
        <v>0</v>
      </c>
      <c r="Z5">
        <f t="shared" ref="Z5:Z68" si="0">SUM(D5:Y5)</f>
        <v>55</v>
      </c>
    </row>
    <row r="6" spans="1:26" ht="14" x14ac:dyDescent="0.3">
      <c r="A6" t="s">
        <v>10</v>
      </c>
      <c r="B6" t="s">
        <v>13</v>
      </c>
      <c r="C6" t="s">
        <v>12</v>
      </c>
      <c r="D6">
        <v>1</v>
      </c>
      <c r="E6">
        <v>0</v>
      </c>
      <c r="F6">
        <v>0</v>
      </c>
      <c r="G6">
        <v>1</v>
      </c>
      <c r="H6">
        <v>0</v>
      </c>
      <c r="I6">
        <v>0</v>
      </c>
      <c r="J6">
        <v>1</v>
      </c>
      <c r="K6">
        <v>1</v>
      </c>
      <c r="L6">
        <v>0</v>
      </c>
      <c r="M6">
        <v>0</v>
      </c>
      <c r="N6">
        <v>0</v>
      </c>
      <c r="O6">
        <v>0</v>
      </c>
      <c r="P6">
        <v>0</v>
      </c>
      <c r="Q6">
        <v>16</v>
      </c>
      <c r="R6">
        <v>0</v>
      </c>
      <c r="S6">
        <v>2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f t="shared" si="0"/>
        <v>22</v>
      </c>
    </row>
    <row r="7" spans="1:26" ht="14" x14ac:dyDescent="0.3">
      <c r="A7" t="s">
        <v>14</v>
      </c>
      <c r="B7" t="s">
        <v>15</v>
      </c>
      <c r="C7" t="s">
        <v>16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2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f t="shared" si="0"/>
        <v>2</v>
      </c>
    </row>
    <row r="8" spans="1:26" ht="14" x14ac:dyDescent="0.3">
      <c r="A8" t="s">
        <v>17</v>
      </c>
      <c r="B8" t="s">
        <v>18</v>
      </c>
      <c r="C8" t="s">
        <v>19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1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f t="shared" si="0"/>
        <v>1</v>
      </c>
    </row>
    <row r="9" spans="1:26" ht="14" x14ac:dyDescent="0.3">
      <c r="A9" t="s">
        <v>17</v>
      </c>
      <c r="B9" t="s">
        <v>20</v>
      </c>
      <c r="C9" t="s">
        <v>21</v>
      </c>
      <c r="D9">
        <v>0</v>
      </c>
      <c r="E9">
        <v>0</v>
      </c>
      <c r="F9">
        <v>0</v>
      </c>
      <c r="G9">
        <v>1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f t="shared" si="0"/>
        <v>1</v>
      </c>
    </row>
    <row r="10" spans="1:26" ht="14" x14ac:dyDescent="0.3">
      <c r="A10" t="s">
        <v>17</v>
      </c>
      <c r="B10" t="s">
        <v>22</v>
      </c>
      <c r="C10" t="s">
        <v>23</v>
      </c>
      <c r="D10">
        <v>0</v>
      </c>
      <c r="E10">
        <v>1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1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f t="shared" si="0"/>
        <v>2</v>
      </c>
    </row>
    <row r="11" spans="1:26" ht="14" x14ac:dyDescent="0.3">
      <c r="A11" t="s">
        <v>17</v>
      </c>
      <c r="B11" t="s">
        <v>24</v>
      </c>
      <c r="C11" t="s">
        <v>23</v>
      </c>
      <c r="D11">
        <v>0</v>
      </c>
      <c r="E11">
        <v>0</v>
      </c>
      <c r="F11">
        <v>2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2</v>
      </c>
      <c r="R11">
        <v>0</v>
      </c>
      <c r="S11">
        <v>0</v>
      </c>
      <c r="T11">
        <v>0</v>
      </c>
      <c r="U11">
        <v>2</v>
      </c>
      <c r="V11">
        <v>0</v>
      </c>
      <c r="W11">
        <v>0</v>
      </c>
      <c r="X11">
        <v>0</v>
      </c>
      <c r="Y11">
        <v>0</v>
      </c>
      <c r="Z11">
        <f t="shared" si="0"/>
        <v>6</v>
      </c>
    </row>
    <row r="12" spans="1:26" ht="14" x14ac:dyDescent="0.3">
      <c r="A12" t="s">
        <v>17</v>
      </c>
      <c r="B12" t="s">
        <v>25</v>
      </c>
      <c r="C12" t="s">
        <v>23</v>
      </c>
      <c r="D12">
        <v>0</v>
      </c>
      <c r="E12">
        <v>1</v>
      </c>
      <c r="F12">
        <v>1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1</v>
      </c>
      <c r="R12">
        <v>0</v>
      </c>
      <c r="S12">
        <v>3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f t="shared" si="0"/>
        <v>6</v>
      </c>
    </row>
    <row r="13" spans="1:26" ht="14" x14ac:dyDescent="0.3">
      <c r="A13" t="s">
        <v>17</v>
      </c>
      <c r="B13" t="s">
        <v>26</v>
      </c>
      <c r="C13" t="s">
        <v>23</v>
      </c>
      <c r="D13">
        <v>0</v>
      </c>
      <c r="E13">
        <v>1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f t="shared" si="0"/>
        <v>1</v>
      </c>
    </row>
    <row r="14" spans="1:26" ht="14" x14ac:dyDescent="0.3">
      <c r="A14" t="s">
        <v>27</v>
      </c>
      <c r="B14" t="s">
        <v>28</v>
      </c>
      <c r="C14" t="s">
        <v>29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f t="shared" si="0"/>
        <v>1</v>
      </c>
    </row>
    <row r="15" spans="1:26" ht="14" x14ac:dyDescent="0.3">
      <c r="A15" t="s">
        <v>27</v>
      </c>
      <c r="B15" t="s">
        <v>28</v>
      </c>
      <c r="C15" t="s">
        <v>30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3</v>
      </c>
      <c r="K15">
        <v>2</v>
      </c>
      <c r="L15">
        <v>0</v>
      </c>
      <c r="M15">
        <v>0</v>
      </c>
      <c r="N15">
        <v>5</v>
      </c>
      <c r="O15">
        <v>56</v>
      </c>
      <c r="P15">
        <v>39</v>
      </c>
      <c r="Q15">
        <v>52</v>
      </c>
      <c r="R15">
        <v>1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f t="shared" si="0"/>
        <v>158</v>
      </c>
    </row>
    <row r="16" spans="1:26" ht="14" x14ac:dyDescent="0.3">
      <c r="A16" t="s">
        <v>27</v>
      </c>
      <c r="B16" t="s">
        <v>31</v>
      </c>
      <c r="C16" t="s">
        <v>32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1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f t="shared" si="0"/>
        <v>1</v>
      </c>
    </row>
    <row r="17" spans="1:26" ht="14" x14ac:dyDescent="0.3">
      <c r="A17" t="s">
        <v>27</v>
      </c>
      <c r="B17" t="s">
        <v>31</v>
      </c>
      <c r="C17" t="s">
        <v>33</v>
      </c>
      <c r="D17">
        <v>0</v>
      </c>
      <c r="E17">
        <v>0</v>
      </c>
      <c r="F17">
        <v>0</v>
      </c>
      <c r="G17">
        <v>0</v>
      </c>
      <c r="H17">
        <v>1</v>
      </c>
      <c r="I17">
        <v>3</v>
      </c>
      <c r="J17">
        <v>0</v>
      </c>
      <c r="K17">
        <v>0</v>
      </c>
      <c r="L17">
        <v>3</v>
      </c>
      <c r="M17">
        <v>0</v>
      </c>
      <c r="N17">
        <v>0</v>
      </c>
      <c r="O17">
        <v>5</v>
      </c>
      <c r="P17">
        <v>0</v>
      </c>
      <c r="Q17">
        <v>1</v>
      </c>
      <c r="R17">
        <v>0</v>
      </c>
      <c r="S17">
        <v>1</v>
      </c>
      <c r="T17">
        <v>0</v>
      </c>
      <c r="U17">
        <v>1</v>
      </c>
      <c r="V17">
        <v>0</v>
      </c>
      <c r="W17">
        <v>0</v>
      </c>
      <c r="X17">
        <v>0</v>
      </c>
      <c r="Y17">
        <v>0</v>
      </c>
      <c r="Z17">
        <f t="shared" si="0"/>
        <v>15</v>
      </c>
    </row>
    <row r="18" spans="1:26" ht="14" x14ac:dyDescent="0.3">
      <c r="A18" t="s">
        <v>27</v>
      </c>
      <c r="B18" t="s">
        <v>31</v>
      </c>
      <c r="C18" t="s">
        <v>34</v>
      </c>
      <c r="D18">
        <v>0</v>
      </c>
      <c r="E18">
        <v>2</v>
      </c>
      <c r="F18">
        <v>3</v>
      </c>
      <c r="G18">
        <v>3</v>
      </c>
      <c r="H18">
        <v>1</v>
      </c>
      <c r="I18">
        <v>0</v>
      </c>
      <c r="J18">
        <v>0</v>
      </c>
      <c r="K18">
        <v>0</v>
      </c>
      <c r="L18">
        <v>1</v>
      </c>
      <c r="M18">
        <v>0</v>
      </c>
      <c r="N18">
        <v>0</v>
      </c>
      <c r="O18">
        <v>1</v>
      </c>
      <c r="P18">
        <v>0</v>
      </c>
      <c r="Q18">
        <v>3</v>
      </c>
      <c r="R18">
        <v>1</v>
      </c>
      <c r="S18">
        <v>1</v>
      </c>
      <c r="T18">
        <v>0</v>
      </c>
      <c r="U18">
        <v>1</v>
      </c>
      <c r="V18">
        <v>1</v>
      </c>
      <c r="W18">
        <v>0</v>
      </c>
      <c r="X18">
        <v>0</v>
      </c>
      <c r="Y18">
        <v>0</v>
      </c>
      <c r="Z18">
        <f t="shared" si="0"/>
        <v>18</v>
      </c>
    </row>
    <row r="19" spans="1:26" ht="14" x14ac:dyDescent="0.3">
      <c r="A19" t="s">
        <v>27</v>
      </c>
      <c r="B19" t="s">
        <v>31</v>
      </c>
      <c r="C19" t="s">
        <v>124</v>
      </c>
      <c r="D19">
        <v>0</v>
      </c>
      <c r="E19">
        <v>0</v>
      </c>
      <c r="F19">
        <v>1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7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f t="shared" si="0"/>
        <v>9</v>
      </c>
    </row>
    <row r="20" spans="1:26" ht="14" x14ac:dyDescent="0.3">
      <c r="A20" t="s">
        <v>27</v>
      </c>
      <c r="B20" t="s">
        <v>31</v>
      </c>
      <c r="C20" t="s">
        <v>36</v>
      </c>
      <c r="D20">
        <v>2</v>
      </c>
      <c r="E20">
        <v>1</v>
      </c>
      <c r="F20">
        <v>0</v>
      </c>
      <c r="G20">
        <v>0</v>
      </c>
      <c r="H20">
        <v>1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1</v>
      </c>
      <c r="P20">
        <v>0</v>
      </c>
      <c r="Q20">
        <v>2</v>
      </c>
      <c r="R20">
        <v>0</v>
      </c>
      <c r="S20">
        <v>0</v>
      </c>
      <c r="T20">
        <v>1</v>
      </c>
      <c r="U20">
        <v>0</v>
      </c>
      <c r="V20">
        <v>0</v>
      </c>
      <c r="W20">
        <v>0</v>
      </c>
      <c r="X20">
        <v>0</v>
      </c>
      <c r="Y20">
        <v>0</v>
      </c>
      <c r="Z20">
        <f t="shared" si="0"/>
        <v>8</v>
      </c>
    </row>
    <row r="21" spans="1:26" ht="14" x14ac:dyDescent="0.3">
      <c r="A21" t="s">
        <v>27</v>
      </c>
      <c r="B21" t="s">
        <v>31</v>
      </c>
      <c r="C21" t="s">
        <v>37</v>
      </c>
      <c r="D21">
        <v>1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0</v>
      </c>
      <c r="Q21">
        <v>3</v>
      </c>
      <c r="R21">
        <v>2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f t="shared" si="0"/>
        <v>7</v>
      </c>
    </row>
    <row r="22" spans="1:26" ht="14" x14ac:dyDescent="0.3">
      <c r="A22" t="s">
        <v>27</v>
      </c>
      <c r="B22" t="s">
        <v>31</v>
      </c>
      <c r="C22" t="s">
        <v>38</v>
      </c>
      <c r="D22">
        <v>104</v>
      </c>
      <c r="E22">
        <v>36</v>
      </c>
      <c r="F22">
        <v>26</v>
      </c>
      <c r="G22">
        <v>16</v>
      </c>
      <c r="H22">
        <v>13</v>
      </c>
      <c r="I22">
        <v>18</v>
      </c>
      <c r="J22">
        <v>7</v>
      </c>
      <c r="K22">
        <v>0</v>
      </c>
      <c r="L22">
        <v>0</v>
      </c>
      <c r="M22">
        <v>1</v>
      </c>
      <c r="N22">
        <v>0</v>
      </c>
      <c r="O22">
        <v>6</v>
      </c>
      <c r="P22">
        <v>11</v>
      </c>
      <c r="Q22">
        <v>146</v>
      </c>
      <c r="R22">
        <v>35</v>
      </c>
      <c r="S22">
        <v>23</v>
      </c>
      <c r="T22">
        <v>7</v>
      </c>
      <c r="U22">
        <v>13</v>
      </c>
      <c r="V22">
        <v>13</v>
      </c>
      <c r="W22">
        <v>41</v>
      </c>
      <c r="X22">
        <v>51</v>
      </c>
      <c r="Y22">
        <v>0</v>
      </c>
      <c r="Z22">
        <f t="shared" si="0"/>
        <v>567</v>
      </c>
    </row>
    <row r="23" spans="1:26" ht="14" x14ac:dyDescent="0.3">
      <c r="A23" t="s">
        <v>27</v>
      </c>
      <c r="B23" t="s">
        <v>31</v>
      </c>
      <c r="C23" t="s">
        <v>30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1</v>
      </c>
      <c r="P23">
        <v>0</v>
      </c>
      <c r="Q23">
        <v>0</v>
      </c>
      <c r="R23">
        <v>1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f t="shared" si="0"/>
        <v>2</v>
      </c>
    </row>
    <row r="24" spans="1:26" ht="14" x14ac:dyDescent="0.3">
      <c r="A24" t="s">
        <v>27</v>
      </c>
      <c r="B24" t="s">
        <v>31</v>
      </c>
      <c r="C24" t="s">
        <v>39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1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f t="shared" si="0"/>
        <v>1</v>
      </c>
    </row>
    <row r="25" spans="1:26" ht="14" x14ac:dyDescent="0.3">
      <c r="A25" t="s">
        <v>27</v>
      </c>
      <c r="B25" t="s">
        <v>31</v>
      </c>
      <c r="C25" t="s">
        <v>40</v>
      </c>
      <c r="D25">
        <v>4</v>
      </c>
      <c r="E25">
        <v>0</v>
      </c>
      <c r="F25">
        <v>0</v>
      </c>
      <c r="G25">
        <v>3</v>
      </c>
      <c r="H25">
        <v>4</v>
      </c>
      <c r="I25">
        <v>1</v>
      </c>
      <c r="J25">
        <v>0</v>
      </c>
      <c r="K25">
        <v>0</v>
      </c>
      <c r="L25">
        <v>0</v>
      </c>
      <c r="M25">
        <v>1</v>
      </c>
      <c r="N25">
        <v>0</v>
      </c>
      <c r="O25">
        <v>8</v>
      </c>
      <c r="P25">
        <v>0</v>
      </c>
      <c r="Q25">
        <v>0</v>
      </c>
      <c r="R25">
        <v>0</v>
      </c>
      <c r="S25">
        <v>0</v>
      </c>
      <c r="T25">
        <v>1</v>
      </c>
      <c r="U25">
        <v>0</v>
      </c>
      <c r="V25">
        <v>0</v>
      </c>
      <c r="W25">
        <v>0</v>
      </c>
      <c r="X25">
        <v>0</v>
      </c>
      <c r="Y25">
        <v>0</v>
      </c>
      <c r="Z25">
        <f t="shared" si="0"/>
        <v>22</v>
      </c>
    </row>
    <row r="26" spans="1:26" ht="14" x14ac:dyDescent="0.3">
      <c r="A26" t="s">
        <v>27</v>
      </c>
      <c r="B26" t="s">
        <v>41</v>
      </c>
      <c r="C26" t="s">
        <v>29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1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f t="shared" si="0"/>
        <v>1</v>
      </c>
    </row>
    <row r="27" spans="1:26" ht="14" x14ac:dyDescent="0.3">
      <c r="A27" t="s">
        <v>27</v>
      </c>
      <c r="B27" t="s">
        <v>42</v>
      </c>
      <c r="C27" t="s">
        <v>29</v>
      </c>
      <c r="D27">
        <v>0</v>
      </c>
      <c r="E27">
        <v>0</v>
      </c>
      <c r="F27">
        <v>0</v>
      </c>
      <c r="G27">
        <v>1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f t="shared" si="0"/>
        <v>1</v>
      </c>
    </row>
    <row r="28" spans="1:26" ht="14" x14ac:dyDescent="0.3">
      <c r="A28" t="s">
        <v>27</v>
      </c>
      <c r="B28" t="s">
        <v>42</v>
      </c>
      <c r="C28" t="s">
        <v>30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1</v>
      </c>
      <c r="N28">
        <v>0</v>
      </c>
      <c r="O28">
        <v>0</v>
      </c>
      <c r="P28">
        <v>0</v>
      </c>
      <c r="Q28">
        <v>4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f t="shared" si="0"/>
        <v>5</v>
      </c>
    </row>
    <row r="29" spans="1:26" ht="14" x14ac:dyDescent="0.3">
      <c r="A29" t="s">
        <v>27</v>
      </c>
      <c r="B29" t="s">
        <v>43</v>
      </c>
      <c r="C29" t="s">
        <v>40</v>
      </c>
      <c r="D29">
        <v>1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f t="shared" si="0"/>
        <v>1</v>
      </c>
    </row>
    <row r="30" spans="1:26" ht="14" x14ac:dyDescent="0.3">
      <c r="A30" t="s">
        <v>27</v>
      </c>
      <c r="B30" t="s">
        <v>44</v>
      </c>
      <c r="C30" t="s">
        <v>45</v>
      </c>
      <c r="D30">
        <v>1</v>
      </c>
      <c r="E30">
        <v>1</v>
      </c>
      <c r="F30">
        <v>0</v>
      </c>
      <c r="G30">
        <v>1</v>
      </c>
      <c r="H30">
        <v>1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4</v>
      </c>
      <c r="R30">
        <v>1</v>
      </c>
      <c r="S30">
        <v>0</v>
      </c>
      <c r="T30">
        <v>1</v>
      </c>
      <c r="U30">
        <v>2</v>
      </c>
      <c r="V30">
        <v>0</v>
      </c>
      <c r="W30">
        <v>0</v>
      </c>
      <c r="X30">
        <v>0</v>
      </c>
      <c r="Y30">
        <v>0</v>
      </c>
      <c r="Z30">
        <f t="shared" si="0"/>
        <v>12</v>
      </c>
    </row>
    <row r="31" spans="1:26" ht="14" x14ac:dyDescent="0.3">
      <c r="A31" t="s">
        <v>27</v>
      </c>
      <c r="B31" t="s">
        <v>46</v>
      </c>
      <c r="C31" t="s">
        <v>36</v>
      </c>
      <c r="D31">
        <v>5</v>
      </c>
      <c r="E31">
        <v>0</v>
      </c>
      <c r="F31">
        <v>0</v>
      </c>
      <c r="G31">
        <v>2</v>
      </c>
      <c r="H31">
        <v>0</v>
      </c>
      <c r="I31">
        <v>1</v>
      </c>
      <c r="J31">
        <v>1</v>
      </c>
      <c r="K31">
        <v>0</v>
      </c>
      <c r="L31">
        <v>1</v>
      </c>
      <c r="M31">
        <v>0</v>
      </c>
      <c r="N31">
        <v>4</v>
      </c>
      <c r="O31">
        <v>16</v>
      </c>
      <c r="P31">
        <v>2</v>
      </c>
      <c r="Q31">
        <v>12</v>
      </c>
      <c r="R31">
        <v>0</v>
      </c>
      <c r="S31">
        <v>0</v>
      </c>
      <c r="T31">
        <v>0</v>
      </c>
      <c r="U31">
        <v>1</v>
      </c>
      <c r="V31">
        <v>0</v>
      </c>
      <c r="W31">
        <v>1</v>
      </c>
      <c r="X31">
        <v>0</v>
      </c>
      <c r="Y31">
        <v>0</v>
      </c>
      <c r="Z31">
        <f t="shared" si="0"/>
        <v>46</v>
      </c>
    </row>
    <row r="32" spans="1:26" ht="14" x14ac:dyDescent="0.3">
      <c r="A32" t="s">
        <v>27</v>
      </c>
      <c r="B32" t="s">
        <v>46</v>
      </c>
      <c r="C32" t="s">
        <v>37</v>
      </c>
      <c r="D32">
        <v>0</v>
      </c>
      <c r="E32">
        <v>0</v>
      </c>
      <c r="F32">
        <v>0</v>
      </c>
      <c r="G32">
        <v>0</v>
      </c>
      <c r="H32">
        <v>0</v>
      </c>
      <c r="I32">
        <v>1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f t="shared" si="0"/>
        <v>1</v>
      </c>
    </row>
    <row r="33" spans="1:26" ht="14" x14ac:dyDescent="0.3">
      <c r="A33" t="s">
        <v>27</v>
      </c>
      <c r="B33" t="s">
        <v>47</v>
      </c>
      <c r="C33" t="s">
        <v>48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1</v>
      </c>
      <c r="V33">
        <v>0</v>
      </c>
      <c r="W33">
        <v>0</v>
      </c>
      <c r="X33">
        <v>0</v>
      </c>
      <c r="Y33">
        <v>0</v>
      </c>
      <c r="Z33">
        <f t="shared" si="0"/>
        <v>1</v>
      </c>
    </row>
    <row r="34" spans="1:26" ht="14" x14ac:dyDescent="0.3">
      <c r="A34" t="s">
        <v>27</v>
      </c>
      <c r="B34" t="s">
        <v>47</v>
      </c>
      <c r="C34" t="s">
        <v>29</v>
      </c>
      <c r="D34">
        <v>2</v>
      </c>
      <c r="E34">
        <v>0</v>
      </c>
      <c r="F34">
        <v>0</v>
      </c>
      <c r="G34">
        <v>2</v>
      </c>
      <c r="H34">
        <v>1</v>
      </c>
      <c r="I34">
        <v>1</v>
      </c>
      <c r="J34">
        <v>3</v>
      </c>
      <c r="K34">
        <v>0</v>
      </c>
      <c r="L34">
        <v>0</v>
      </c>
      <c r="M34">
        <v>0</v>
      </c>
      <c r="N34">
        <v>0</v>
      </c>
      <c r="O34">
        <v>1</v>
      </c>
      <c r="P34">
        <v>4</v>
      </c>
      <c r="Q34">
        <v>4</v>
      </c>
      <c r="R34">
        <v>1</v>
      </c>
      <c r="S34">
        <v>0</v>
      </c>
      <c r="T34">
        <v>2</v>
      </c>
      <c r="U34">
        <v>0</v>
      </c>
      <c r="V34">
        <v>0</v>
      </c>
      <c r="W34">
        <v>0</v>
      </c>
      <c r="X34">
        <v>0</v>
      </c>
      <c r="Y34">
        <v>0</v>
      </c>
      <c r="Z34">
        <f t="shared" si="0"/>
        <v>21</v>
      </c>
    </row>
    <row r="35" spans="1:26" ht="14" x14ac:dyDescent="0.3">
      <c r="A35" t="s">
        <v>27</v>
      </c>
      <c r="B35" t="s">
        <v>47</v>
      </c>
      <c r="C35" t="s">
        <v>49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1</v>
      </c>
      <c r="R35">
        <v>2</v>
      </c>
      <c r="S35">
        <v>0</v>
      </c>
      <c r="T35">
        <v>0</v>
      </c>
      <c r="U35">
        <v>0</v>
      </c>
      <c r="V35">
        <v>4</v>
      </c>
      <c r="W35">
        <v>0</v>
      </c>
      <c r="X35">
        <v>0</v>
      </c>
      <c r="Y35">
        <v>0</v>
      </c>
      <c r="Z35">
        <f t="shared" si="0"/>
        <v>7</v>
      </c>
    </row>
    <row r="36" spans="1:26" ht="14" x14ac:dyDescent="0.3">
      <c r="A36" t="s">
        <v>27</v>
      </c>
      <c r="B36" t="s">
        <v>47</v>
      </c>
      <c r="C36" t="s">
        <v>36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1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f t="shared" si="0"/>
        <v>1</v>
      </c>
    </row>
    <row r="37" spans="1:26" ht="14" x14ac:dyDescent="0.3">
      <c r="A37" t="s">
        <v>27</v>
      </c>
      <c r="B37" t="s">
        <v>47</v>
      </c>
      <c r="C37" t="s">
        <v>37</v>
      </c>
      <c r="D37">
        <v>1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f t="shared" si="0"/>
        <v>1</v>
      </c>
    </row>
    <row r="38" spans="1:26" ht="14" x14ac:dyDescent="0.3">
      <c r="A38" t="s">
        <v>27</v>
      </c>
      <c r="B38" t="s">
        <v>47</v>
      </c>
      <c r="C38" t="s">
        <v>38</v>
      </c>
      <c r="D38">
        <v>1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f t="shared" si="0"/>
        <v>1</v>
      </c>
    </row>
    <row r="39" spans="1:26" ht="14" x14ac:dyDescent="0.3">
      <c r="A39" t="s">
        <v>27</v>
      </c>
      <c r="B39" t="s">
        <v>47</v>
      </c>
      <c r="C39" t="s">
        <v>30</v>
      </c>
      <c r="D39">
        <v>0</v>
      </c>
      <c r="E39">
        <v>0</v>
      </c>
      <c r="F39">
        <v>0</v>
      </c>
      <c r="G39">
        <v>0</v>
      </c>
      <c r="H39">
        <v>0</v>
      </c>
      <c r="I39">
        <v>1</v>
      </c>
      <c r="J39">
        <v>2</v>
      </c>
      <c r="K39">
        <v>0</v>
      </c>
      <c r="L39">
        <v>1</v>
      </c>
      <c r="M39">
        <v>0</v>
      </c>
      <c r="N39">
        <v>0</v>
      </c>
      <c r="O39">
        <v>1</v>
      </c>
      <c r="P39">
        <v>2</v>
      </c>
      <c r="Q39">
        <v>10</v>
      </c>
      <c r="R39">
        <v>1</v>
      </c>
      <c r="S39">
        <v>0</v>
      </c>
      <c r="T39">
        <v>1</v>
      </c>
      <c r="U39">
        <v>0</v>
      </c>
      <c r="V39">
        <v>1</v>
      </c>
      <c r="W39">
        <v>0</v>
      </c>
      <c r="X39">
        <v>0</v>
      </c>
      <c r="Y39">
        <v>0</v>
      </c>
      <c r="Z39">
        <f t="shared" si="0"/>
        <v>20</v>
      </c>
    </row>
    <row r="40" spans="1:26" ht="14" x14ac:dyDescent="0.3">
      <c r="A40" t="s">
        <v>27</v>
      </c>
      <c r="B40" t="s">
        <v>47</v>
      </c>
      <c r="C40" t="s">
        <v>40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1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f t="shared" si="0"/>
        <v>1</v>
      </c>
    </row>
    <row r="41" spans="1:26" ht="14" x14ac:dyDescent="0.3">
      <c r="A41" t="s">
        <v>27</v>
      </c>
      <c r="B41" t="s">
        <v>50</v>
      </c>
      <c r="C41" t="s">
        <v>30</v>
      </c>
      <c r="D41">
        <v>0</v>
      </c>
      <c r="E41">
        <v>0</v>
      </c>
      <c r="F41">
        <v>0</v>
      </c>
      <c r="G41">
        <v>0</v>
      </c>
      <c r="H41">
        <v>0</v>
      </c>
      <c r="I41">
        <v>1</v>
      </c>
      <c r="J41">
        <v>2</v>
      </c>
      <c r="K41">
        <v>0</v>
      </c>
      <c r="L41">
        <v>1</v>
      </c>
      <c r="M41">
        <v>0</v>
      </c>
      <c r="N41">
        <v>0</v>
      </c>
      <c r="O41">
        <v>9</v>
      </c>
      <c r="P41">
        <v>1</v>
      </c>
      <c r="Q41">
        <v>1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f t="shared" si="0"/>
        <v>15</v>
      </c>
    </row>
    <row r="42" spans="1:26" ht="14" x14ac:dyDescent="0.3">
      <c r="A42" t="s">
        <v>27</v>
      </c>
      <c r="B42" t="s">
        <v>51</v>
      </c>
      <c r="C42" t="s">
        <v>37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1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f t="shared" si="0"/>
        <v>1</v>
      </c>
    </row>
    <row r="43" spans="1:26" ht="14" x14ac:dyDescent="0.3">
      <c r="A43" t="s">
        <v>27</v>
      </c>
      <c r="B43" t="s">
        <v>52</v>
      </c>
      <c r="C43" t="s">
        <v>36</v>
      </c>
      <c r="D43">
        <v>1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f t="shared" si="0"/>
        <v>1</v>
      </c>
    </row>
    <row r="44" spans="1:26" ht="14" x14ac:dyDescent="0.3">
      <c r="A44" t="s">
        <v>27</v>
      </c>
      <c r="B44" t="s">
        <v>53</v>
      </c>
      <c r="C44" t="s">
        <v>30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1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f t="shared" si="0"/>
        <v>1</v>
      </c>
    </row>
    <row r="45" spans="1:26" ht="14" x14ac:dyDescent="0.3">
      <c r="A45" t="s">
        <v>27</v>
      </c>
      <c r="B45" t="s">
        <v>54</v>
      </c>
      <c r="C45" t="s">
        <v>35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1</v>
      </c>
      <c r="Z45">
        <f t="shared" si="0"/>
        <v>1</v>
      </c>
    </row>
    <row r="46" spans="1:26" ht="14" x14ac:dyDescent="0.3">
      <c r="A46" t="s">
        <v>27</v>
      </c>
      <c r="B46" t="s">
        <v>54</v>
      </c>
      <c r="C46" t="s">
        <v>36</v>
      </c>
      <c r="D46">
        <v>1</v>
      </c>
      <c r="E46">
        <v>1</v>
      </c>
      <c r="F46">
        <v>1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1</v>
      </c>
      <c r="O46">
        <v>3</v>
      </c>
      <c r="P46">
        <v>1</v>
      </c>
      <c r="Q46">
        <v>1</v>
      </c>
      <c r="R46">
        <v>0</v>
      </c>
      <c r="S46">
        <v>0</v>
      </c>
      <c r="T46">
        <v>1</v>
      </c>
      <c r="U46">
        <v>0</v>
      </c>
      <c r="V46">
        <v>0</v>
      </c>
      <c r="W46">
        <v>0</v>
      </c>
      <c r="X46">
        <v>0</v>
      </c>
      <c r="Y46">
        <v>0</v>
      </c>
      <c r="Z46">
        <f t="shared" si="0"/>
        <v>10</v>
      </c>
    </row>
    <row r="47" spans="1:26" ht="14" x14ac:dyDescent="0.3">
      <c r="A47" t="s">
        <v>27</v>
      </c>
      <c r="B47" t="s">
        <v>54</v>
      </c>
      <c r="C47" t="s">
        <v>37</v>
      </c>
      <c r="D47">
        <v>2</v>
      </c>
      <c r="E47">
        <v>0</v>
      </c>
      <c r="F47">
        <v>0</v>
      </c>
      <c r="G47">
        <v>1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2</v>
      </c>
      <c r="P47">
        <v>0</v>
      </c>
      <c r="Q47">
        <v>2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f t="shared" si="0"/>
        <v>7</v>
      </c>
    </row>
    <row r="48" spans="1:26" ht="14" x14ac:dyDescent="0.3">
      <c r="A48" t="s">
        <v>27</v>
      </c>
      <c r="B48" t="s">
        <v>54</v>
      </c>
      <c r="C48" t="s">
        <v>38</v>
      </c>
      <c r="D48">
        <v>2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2</v>
      </c>
      <c r="P48">
        <v>0</v>
      </c>
      <c r="Q48">
        <v>0</v>
      </c>
      <c r="R48">
        <v>0</v>
      </c>
      <c r="S48">
        <v>1</v>
      </c>
      <c r="T48">
        <v>2</v>
      </c>
      <c r="U48">
        <v>0</v>
      </c>
      <c r="V48">
        <v>0</v>
      </c>
      <c r="W48">
        <v>0</v>
      </c>
      <c r="X48">
        <v>0</v>
      </c>
      <c r="Y48">
        <v>0</v>
      </c>
      <c r="Z48">
        <f t="shared" si="0"/>
        <v>7</v>
      </c>
    </row>
    <row r="49" spans="1:26" ht="14" x14ac:dyDescent="0.3">
      <c r="A49" t="s">
        <v>27</v>
      </c>
      <c r="B49" t="s">
        <v>54</v>
      </c>
      <c r="C49" t="s">
        <v>40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1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f t="shared" si="0"/>
        <v>1</v>
      </c>
    </row>
    <row r="50" spans="1:26" ht="14" x14ac:dyDescent="0.3">
      <c r="A50" t="s">
        <v>27</v>
      </c>
      <c r="B50" t="s">
        <v>56</v>
      </c>
      <c r="C50" t="s">
        <v>36</v>
      </c>
      <c r="D50">
        <v>10</v>
      </c>
      <c r="E50">
        <v>1</v>
      </c>
      <c r="F50">
        <v>1</v>
      </c>
      <c r="G50">
        <v>2</v>
      </c>
      <c r="H50">
        <v>0</v>
      </c>
      <c r="I50">
        <v>1</v>
      </c>
      <c r="J50">
        <v>3</v>
      </c>
      <c r="K50">
        <v>1</v>
      </c>
      <c r="L50">
        <v>1</v>
      </c>
      <c r="M50">
        <v>0</v>
      </c>
      <c r="N50">
        <v>1</v>
      </c>
      <c r="O50">
        <v>9</v>
      </c>
      <c r="P50">
        <v>1</v>
      </c>
      <c r="Q50">
        <v>4</v>
      </c>
      <c r="R50">
        <v>0</v>
      </c>
      <c r="S50">
        <v>2</v>
      </c>
      <c r="T50">
        <v>1</v>
      </c>
      <c r="U50">
        <v>1</v>
      </c>
      <c r="V50">
        <v>2</v>
      </c>
      <c r="W50">
        <v>1</v>
      </c>
      <c r="X50">
        <v>1</v>
      </c>
      <c r="Y50">
        <v>0</v>
      </c>
      <c r="Z50">
        <f t="shared" si="0"/>
        <v>43</v>
      </c>
    </row>
    <row r="51" spans="1:26" ht="14" x14ac:dyDescent="0.3">
      <c r="A51" t="s">
        <v>27</v>
      </c>
      <c r="B51" t="s">
        <v>56</v>
      </c>
      <c r="C51" t="s">
        <v>38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1</v>
      </c>
      <c r="X51">
        <v>0</v>
      </c>
      <c r="Y51">
        <v>0</v>
      </c>
      <c r="Z51">
        <f t="shared" si="0"/>
        <v>1</v>
      </c>
    </row>
    <row r="52" spans="1:26" ht="14" x14ac:dyDescent="0.3">
      <c r="A52" t="s">
        <v>27</v>
      </c>
      <c r="B52" t="s">
        <v>56</v>
      </c>
      <c r="C52" t="s">
        <v>39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1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f t="shared" si="0"/>
        <v>1</v>
      </c>
    </row>
    <row r="53" spans="1:26" ht="14" x14ac:dyDescent="0.3">
      <c r="A53" t="s">
        <v>57</v>
      </c>
      <c r="B53" t="s">
        <v>58</v>
      </c>
      <c r="C53" t="s">
        <v>33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10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f t="shared" si="0"/>
        <v>10</v>
      </c>
    </row>
    <row r="54" spans="1:26" ht="14" x14ac:dyDescent="0.3">
      <c r="A54" t="s">
        <v>57</v>
      </c>
      <c r="B54" t="s">
        <v>58</v>
      </c>
      <c r="C54" t="s">
        <v>48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2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f t="shared" si="0"/>
        <v>2</v>
      </c>
    </row>
    <row r="55" spans="1:26" ht="14" x14ac:dyDescent="0.3">
      <c r="A55" t="s">
        <v>57</v>
      </c>
      <c r="B55" t="s">
        <v>58</v>
      </c>
      <c r="C55" t="s">
        <v>34</v>
      </c>
      <c r="D55">
        <v>3</v>
      </c>
      <c r="E55">
        <v>0</v>
      </c>
      <c r="F55">
        <v>0</v>
      </c>
      <c r="G55">
        <v>0</v>
      </c>
      <c r="H55">
        <v>1</v>
      </c>
      <c r="I55">
        <v>2</v>
      </c>
      <c r="J55">
        <v>0</v>
      </c>
      <c r="K55">
        <v>1</v>
      </c>
      <c r="L55">
        <v>4</v>
      </c>
      <c r="M55">
        <v>2</v>
      </c>
      <c r="N55">
        <v>4</v>
      </c>
      <c r="O55">
        <v>26</v>
      </c>
      <c r="P55">
        <v>8</v>
      </c>
      <c r="Q55">
        <v>5</v>
      </c>
      <c r="R55">
        <v>0</v>
      </c>
      <c r="S55">
        <v>0</v>
      </c>
      <c r="T55">
        <v>1</v>
      </c>
      <c r="U55">
        <v>1</v>
      </c>
      <c r="V55">
        <v>0</v>
      </c>
      <c r="W55">
        <v>0</v>
      </c>
      <c r="X55">
        <v>0</v>
      </c>
      <c r="Y55">
        <v>0</v>
      </c>
      <c r="Z55">
        <f t="shared" si="0"/>
        <v>58</v>
      </c>
    </row>
    <row r="56" spans="1:26" ht="14" x14ac:dyDescent="0.3">
      <c r="A56" t="s">
        <v>57</v>
      </c>
      <c r="B56" t="s">
        <v>59</v>
      </c>
      <c r="C56" t="s">
        <v>34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1</v>
      </c>
      <c r="M56">
        <v>0</v>
      </c>
      <c r="N56">
        <v>0</v>
      </c>
      <c r="O56">
        <v>1</v>
      </c>
      <c r="P56">
        <v>0</v>
      </c>
      <c r="Q56">
        <v>2</v>
      </c>
      <c r="R56">
        <v>0</v>
      </c>
      <c r="S56">
        <v>0</v>
      </c>
      <c r="T56">
        <v>0</v>
      </c>
      <c r="U56">
        <v>0</v>
      </c>
      <c r="V56">
        <v>1</v>
      </c>
      <c r="W56">
        <v>0</v>
      </c>
      <c r="X56">
        <v>0</v>
      </c>
      <c r="Y56">
        <v>0</v>
      </c>
      <c r="Z56">
        <f t="shared" si="0"/>
        <v>5</v>
      </c>
    </row>
    <row r="57" spans="1:26" ht="14" x14ac:dyDescent="0.3">
      <c r="A57" t="s">
        <v>57</v>
      </c>
      <c r="B57" t="s">
        <v>60</v>
      </c>
      <c r="C57" t="s">
        <v>48</v>
      </c>
      <c r="D57">
        <v>0</v>
      </c>
      <c r="E57">
        <v>1</v>
      </c>
      <c r="F57">
        <v>0</v>
      </c>
      <c r="G57">
        <v>1</v>
      </c>
      <c r="H57">
        <v>0</v>
      </c>
      <c r="I57">
        <v>0</v>
      </c>
      <c r="J57">
        <v>0</v>
      </c>
      <c r="K57">
        <v>0</v>
      </c>
      <c r="L57">
        <v>1</v>
      </c>
      <c r="M57">
        <v>0</v>
      </c>
      <c r="N57">
        <v>1</v>
      </c>
      <c r="O57">
        <v>4</v>
      </c>
      <c r="P57">
        <v>0</v>
      </c>
      <c r="Q57">
        <v>1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f t="shared" si="0"/>
        <v>9</v>
      </c>
    </row>
    <row r="58" spans="1:26" ht="14" x14ac:dyDescent="0.3">
      <c r="A58" t="s">
        <v>57</v>
      </c>
      <c r="B58" t="s">
        <v>61</v>
      </c>
      <c r="C58" t="s">
        <v>48</v>
      </c>
      <c r="D58">
        <v>0</v>
      </c>
      <c r="E58">
        <v>0</v>
      </c>
      <c r="F58">
        <v>0</v>
      </c>
      <c r="G58">
        <v>0</v>
      </c>
      <c r="H58">
        <v>1</v>
      </c>
      <c r="I58">
        <v>1</v>
      </c>
      <c r="J58">
        <v>0</v>
      </c>
      <c r="K58">
        <v>1</v>
      </c>
      <c r="L58">
        <v>1</v>
      </c>
      <c r="M58">
        <v>0</v>
      </c>
      <c r="N58">
        <v>0</v>
      </c>
      <c r="O58">
        <v>2</v>
      </c>
      <c r="P58">
        <v>1</v>
      </c>
      <c r="Q58">
        <v>3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f t="shared" si="0"/>
        <v>10</v>
      </c>
    </row>
    <row r="59" spans="1:26" ht="14" x14ac:dyDescent="0.3">
      <c r="A59" t="s">
        <v>57</v>
      </c>
      <c r="B59" t="s">
        <v>62</v>
      </c>
      <c r="C59" t="s">
        <v>34</v>
      </c>
      <c r="D59">
        <v>0</v>
      </c>
      <c r="E59">
        <v>0</v>
      </c>
      <c r="F59">
        <v>0</v>
      </c>
      <c r="G59">
        <v>0</v>
      </c>
      <c r="H59">
        <v>1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1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f t="shared" si="0"/>
        <v>2</v>
      </c>
    </row>
    <row r="60" spans="1:26" ht="14" x14ac:dyDescent="0.3">
      <c r="A60" t="s">
        <v>57</v>
      </c>
      <c r="B60" t="s">
        <v>63</v>
      </c>
      <c r="C60" t="s">
        <v>33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4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f t="shared" si="0"/>
        <v>4</v>
      </c>
    </row>
    <row r="61" spans="1:26" ht="14" x14ac:dyDescent="0.3">
      <c r="A61" t="s">
        <v>57</v>
      </c>
      <c r="B61" t="s">
        <v>64</v>
      </c>
      <c r="C61" t="s">
        <v>33</v>
      </c>
      <c r="D61">
        <v>0</v>
      </c>
      <c r="E61">
        <v>0</v>
      </c>
      <c r="F61">
        <v>0</v>
      </c>
      <c r="G61">
        <v>0</v>
      </c>
      <c r="H61">
        <v>1</v>
      </c>
      <c r="I61">
        <v>3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f t="shared" si="0"/>
        <v>4</v>
      </c>
    </row>
    <row r="62" spans="1:26" ht="14" x14ac:dyDescent="0.3">
      <c r="A62" t="s">
        <v>57</v>
      </c>
      <c r="B62" t="s">
        <v>65</v>
      </c>
      <c r="C62" t="s">
        <v>33</v>
      </c>
      <c r="D62">
        <v>0</v>
      </c>
      <c r="E62">
        <v>0</v>
      </c>
      <c r="F62">
        <v>0</v>
      </c>
      <c r="G62">
        <v>0</v>
      </c>
      <c r="H62">
        <v>33</v>
      </c>
      <c r="I62">
        <v>22</v>
      </c>
      <c r="J62">
        <v>1</v>
      </c>
      <c r="K62">
        <v>4</v>
      </c>
      <c r="L62">
        <v>16</v>
      </c>
      <c r="M62">
        <v>0</v>
      </c>
      <c r="N62">
        <v>18</v>
      </c>
      <c r="O62">
        <v>43</v>
      </c>
      <c r="P62">
        <v>14</v>
      </c>
      <c r="Q62">
        <v>26</v>
      </c>
      <c r="R62">
        <v>0</v>
      </c>
      <c r="S62">
        <v>5</v>
      </c>
      <c r="T62">
        <v>3</v>
      </c>
      <c r="U62">
        <v>0</v>
      </c>
      <c r="V62">
        <v>0</v>
      </c>
      <c r="W62">
        <v>0</v>
      </c>
      <c r="X62">
        <v>0</v>
      </c>
      <c r="Y62">
        <v>0</v>
      </c>
      <c r="Z62">
        <f t="shared" si="0"/>
        <v>185</v>
      </c>
    </row>
    <row r="63" spans="1:26" ht="14" x14ac:dyDescent="0.3">
      <c r="A63" t="s">
        <v>66</v>
      </c>
      <c r="B63" t="s">
        <v>67</v>
      </c>
      <c r="C63" t="s">
        <v>29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1</v>
      </c>
      <c r="P63">
        <v>0</v>
      </c>
      <c r="Q63">
        <v>1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f t="shared" si="0"/>
        <v>2</v>
      </c>
    </row>
    <row r="64" spans="1:26" ht="14" x14ac:dyDescent="0.3">
      <c r="A64" t="s">
        <v>66</v>
      </c>
      <c r="B64" t="s">
        <v>68</v>
      </c>
      <c r="C64" t="s">
        <v>49</v>
      </c>
      <c r="D64">
        <v>0</v>
      </c>
      <c r="E64">
        <v>2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2</v>
      </c>
      <c r="W64">
        <v>0</v>
      </c>
      <c r="X64">
        <v>0</v>
      </c>
      <c r="Y64">
        <v>0</v>
      </c>
      <c r="Z64">
        <f t="shared" si="0"/>
        <v>4</v>
      </c>
    </row>
    <row r="65" spans="1:26" ht="14" x14ac:dyDescent="0.3">
      <c r="A65" t="s">
        <v>66</v>
      </c>
      <c r="B65" t="s">
        <v>69</v>
      </c>
      <c r="C65" t="s">
        <v>29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1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f t="shared" si="0"/>
        <v>1</v>
      </c>
    </row>
    <row r="66" spans="1:26" ht="14" x14ac:dyDescent="0.3">
      <c r="A66" t="s">
        <v>66</v>
      </c>
      <c r="B66" t="s">
        <v>69</v>
      </c>
      <c r="C66" t="s">
        <v>49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1</v>
      </c>
      <c r="W66">
        <v>0</v>
      </c>
      <c r="X66">
        <v>0</v>
      </c>
      <c r="Y66">
        <v>0</v>
      </c>
      <c r="Z66">
        <f t="shared" si="0"/>
        <v>1</v>
      </c>
    </row>
    <row r="67" spans="1:26" ht="14" x14ac:dyDescent="0.3">
      <c r="A67" t="s">
        <v>55</v>
      </c>
      <c r="B67" t="s">
        <v>70</v>
      </c>
      <c r="C67" t="s">
        <v>55</v>
      </c>
      <c r="D67">
        <v>0</v>
      </c>
      <c r="E67">
        <v>0</v>
      </c>
      <c r="F67">
        <v>0</v>
      </c>
      <c r="G67">
        <v>0</v>
      </c>
      <c r="H67">
        <v>0</v>
      </c>
      <c r="I67">
        <v>1</v>
      </c>
      <c r="J67">
        <v>0</v>
      </c>
      <c r="K67">
        <v>0</v>
      </c>
      <c r="L67">
        <v>0</v>
      </c>
      <c r="M67">
        <v>0</v>
      </c>
      <c r="N67">
        <v>0</v>
      </c>
      <c r="O67">
        <v>5</v>
      </c>
      <c r="P67">
        <v>2</v>
      </c>
      <c r="Q67">
        <v>1</v>
      </c>
      <c r="R67">
        <v>0</v>
      </c>
      <c r="S67">
        <v>0</v>
      </c>
      <c r="T67">
        <v>1</v>
      </c>
      <c r="U67">
        <v>0</v>
      </c>
      <c r="V67">
        <v>0</v>
      </c>
      <c r="W67">
        <v>0</v>
      </c>
      <c r="X67">
        <v>0</v>
      </c>
      <c r="Y67">
        <v>0</v>
      </c>
      <c r="Z67">
        <f t="shared" si="0"/>
        <v>10</v>
      </c>
    </row>
    <row r="68" spans="1:26" ht="14" x14ac:dyDescent="0.3">
      <c r="A68" t="s">
        <v>71</v>
      </c>
      <c r="B68" t="s">
        <v>72</v>
      </c>
      <c r="C68" t="s">
        <v>73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1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f t="shared" si="0"/>
        <v>1</v>
      </c>
    </row>
    <row r="69" spans="1:26" ht="14" x14ac:dyDescent="0.3">
      <c r="A69" t="s">
        <v>71</v>
      </c>
      <c r="B69" t="s">
        <v>72</v>
      </c>
      <c r="C69" t="s">
        <v>74</v>
      </c>
      <c r="D69">
        <v>0</v>
      </c>
      <c r="E69">
        <v>0</v>
      </c>
      <c r="F69">
        <v>0</v>
      </c>
      <c r="G69">
        <v>0</v>
      </c>
      <c r="H69">
        <v>1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2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f t="shared" ref="Z69:Z93" si="1">SUM(D69:Y69)</f>
        <v>3</v>
      </c>
    </row>
    <row r="70" spans="1:26" ht="14" x14ac:dyDescent="0.3">
      <c r="A70" t="s">
        <v>71</v>
      </c>
      <c r="B70" t="s">
        <v>75</v>
      </c>
      <c r="C70" t="s">
        <v>73</v>
      </c>
      <c r="D70">
        <v>1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1</v>
      </c>
      <c r="M70">
        <v>1</v>
      </c>
      <c r="N70">
        <v>0</v>
      </c>
      <c r="O70">
        <v>2</v>
      </c>
      <c r="P70">
        <v>0</v>
      </c>
      <c r="Q70">
        <v>0</v>
      </c>
      <c r="R70">
        <v>0</v>
      </c>
      <c r="S70">
        <v>0</v>
      </c>
      <c r="T70">
        <v>1</v>
      </c>
      <c r="U70">
        <v>0</v>
      </c>
      <c r="V70">
        <v>0</v>
      </c>
      <c r="W70">
        <v>0</v>
      </c>
      <c r="X70">
        <v>0</v>
      </c>
      <c r="Y70">
        <v>0</v>
      </c>
      <c r="Z70">
        <f t="shared" si="1"/>
        <v>6</v>
      </c>
    </row>
    <row r="71" spans="1:26" ht="14" x14ac:dyDescent="0.3">
      <c r="A71" t="s">
        <v>71</v>
      </c>
      <c r="B71" t="s">
        <v>75</v>
      </c>
      <c r="C71" t="s">
        <v>74</v>
      </c>
      <c r="D71">
        <v>2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1</v>
      </c>
      <c r="O71">
        <v>0</v>
      </c>
      <c r="P71">
        <v>2</v>
      </c>
      <c r="Q71">
        <v>0</v>
      </c>
      <c r="R71">
        <v>0</v>
      </c>
      <c r="S71">
        <v>0</v>
      </c>
      <c r="T71">
        <v>1</v>
      </c>
      <c r="U71">
        <v>0</v>
      </c>
      <c r="V71">
        <v>1</v>
      </c>
      <c r="W71">
        <v>0</v>
      </c>
      <c r="X71">
        <v>0</v>
      </c>
      <c r="Y71">
        <v>0</v>
      </c>
      <c r="Z71">
        <f t="shared" si="1"/>
        <v>7</v>
      </c>
    </row>
    <row r="72" spans="1:26" ht="14" x14ac:dyDescent="0.3">
      <c r="A72" t="s">
        <v>76</v>
      </c>
      <c r="B72" t="s">
        <v>77</v>
      </c>
      <c r="C72" t="s">
        <v>36</v>
      </c>
      <c r="D72">
        <v>3</v>
      </c>
      <c r="E72">
        <v>0</v>
      </c>
      <c r="F72">
        <v>0</v>
      </c>
      <c r="G72">
        <v>1</v>
      </c>
      <c r="H72">
        <v>3</v>
      </c>
      <c r="I72">
        <v>1</v>
      </c>
      <c r="J72">
        <v>0</v>
      </c>
      <c r="K72">
        <v>0</v>
      </c>
      <c r="L72">
        <v>2</v>
      </c>
      <c r="M72">
        <v>0</v>
      </c>
      <c r="N72">
        <v>1</v>
      </c>
      <c r="O72">
        <v>1</v>
      </c>
      <c r="P72">
        <v>0</v>
      </c>
      <c r="Q72">
        <v>1</v>
      </c>
      <c r="R72">
        <v>0</v>
      </c>
      <c r="S72">
        <v>1</v>
      </c>
      <c r="T72">
        <v>1</v>
      </c>
      <c r="U72">
        <v>1</v>
      </c>
      <c r="V72">
        <v>1</v>
      </c>
      <c r="W72">
        <v>0</v>
      </c>
      <c r="X72">
        <v>1</v>
      </c>
      <c r="Y72">
        <v>0</v>
      </c>
      <c r="Z72">
        <f t="shared" si="1"/>
        <v>18</v>
      </c>
    </row>
    <row r="73" spans="1:26" ht="14" x14ac:dyDescent="0.3">
      <c r="A73" t="s">
        <v>76</v>
      </c>
      <c r="B73" t="s">
        <v>78</v>
      </c>
      <c r="C73" t="s">
        <v>36</v>
      </c>
      <c r="D73">
        <v>2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1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f t="shared" si="1"/>
        <v>3</v>
      </c>
    </row>
    <row r="74" spans="1:26" ht="14" x14ac:dyDescent="0.3">
      <c r="A74" t="s">
        <v>76</v>
      </c>
      <c r="B74" t="s">
        <v>79</v>
      </c>
      <c r="C74" t="s">
        <v>38</v>
      </c>
      <c r="D74">
        <v>2</v>
      </c>
      <c r="E74">
        <v>0</v>
      </c>
      <c r="F74">
        <v>0</v>
      </c>
      <c r="G74">
        <v>1</v>
      </c>
      <c r="H74">
        <v>0</v>
      </c>
      <c r="I74">
        <v>2</v>
      </c>
      <c r="J74">
        <v>0</v>
      </c>
      <c r="K74">
        <v>0</v>
      </c>
      <c r="L74">
        <v>0</v>
      </c>
      <c r="M74">
        <v>0</v>
      </c>
      <c r="N74">
        <v>0</v>
      </c>
      <c r="O74">
        <v>5</v>
      </c>
      <c r="P74">
        <v>0</v>
      </c>
      <c r="Q74">
        <v>1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f t="shared" si="1"/>
        <v>11</v>
      </c>
    </row>
    <row r="75" spans="1:26" ht="14" x14ac:dyDescent="0.3">
      <c r="A75" t="s">
        <v>76</v>
      </c>
      <c r="B75" t="s">
        <v>80</v>
      </c>
      <c r="C75" t="s">
        <v>38</v>
      </c>
      <c r="D75">
        <v>4</v>
      </c>
      <c r="E75">
        <v>0</v>
      </c>
      <c r="F75">
        <v>1</v>
      </c>
      <c r="G75">
        <v>0</v>
      </c>
      <c r="H75">
        <v>0</v>
      </c>
      <c r="I75">
        <v>0</v>
      </c>
      <c r="J75">
        <v>1</v>
      </c>
      <c r="K75">
        <v>0</v>
      </c>
      <c r="L75">
        <v>0</v>
      </c>
      <c r="M75">
        <v>0</v>
      </c>
      <c r="N75">
        <v>0</v>
      </c>
      <c r="O75">
        <v>12</v>
      </c>
      <c r="P75">
        <v>0</v>
      </c>
      <c r="Q75">
        <v>1</v>
      </c>
      <c r="R75">
        <v>0</v>
      </c>
      <c r="S75">
        <v>0</v>
      </c>
      <c r="T75">
        <v>0</v>
      </c>
      <c r="U75">
        <v>1</v>
      </c>
      <c r="V75">
        <v>2</v>
      </c>
      <c r="W75">
        <v>0</v>
      </c>
      <c r="X75">
        <v>0</v>
      </c>
      <c r="Y75">
        <v>0</v>
      </c>
      <c r="Z75">
        <f t="shared" si="1"/>
        <v>22</v>
      </c>
    </row>
    <row r="76" spans="1:26" ht="14" x14ac:dyDescent="0.3">
      <c r="A76" t="s">
        <v>76</v>
      </c>
      <c r="B76" t="s">
        <v>81</v>
      </c>
      <c r="C76" t="s">
        <v>36</v>
      </c>
      <c r="D76">
        <v>6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8</v>
      </c>
      <c r="P76">
        <v>0</v>
      </c>
      <c r="Q76">
        <v>6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1</v>
      </c>
      <c r="Y76">
        <v>0</v>
      </c>
      <c r="Z76">
        <f t="shared" si="1"/>
        <v>21</v>
      </c>
    </row>
    <row r="77" spans="1:26" ht="14" x14ac:dyDescent="0.3">
      <c r="A77" t="s">
        <v>76</v>
      </c>
      <c r="B77" t="s">
        <v>82</v>
      </c>
      <c r="C77" t="s">
        <v>36</v>
      </c>
      <c r="D77">
        <v>3</v>
      </c>
      <c r="E77">
        <v>0</v>
      </c>
      <c r="F77">
        <v>0</v>
      </c>
      <c r="G77">
        <v>0</v>
      </c>
      <c r="H77">
        <v>1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1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f t="shared" si="1"/>
        <v>5</v>
      </c>
    </row>
    <row r="78" spans="1:26" ht="14" x14ac:dyDescent="0.3">
      <c r="A78" t="s">
        <v>76</v>
      </c>
      <c r="B78" t="s">
        <v>83</v>
      </c>
      <c r="C78" t="s">
        <v>36</v>
      </c>
      <c r="D78">
        <v>2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3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f t="shared" si="1"/>
        <v>5</v>
      </c>
    </row>
    <row r="79" spans="1:26" ht="14" x14ac:dyDescent="0.3">
      <c r="A79" t="s">
        <v>84</v>
      </c>
      <c r="B79" t="s">
        <v>85</v>
      </c>
      <c r="C79" t="s">
        <v>37</v>
      </c>
      <c r="D79">
        <v>1</v>
      </c>
      <c r="E79">
        <v>0</v>
      </c>
      <c r="F79">
        <v>0</v>
      </c>
      <c r="G79">
        <v>0</v>
      </c>
      <c r="H79">
        <v>2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9</v>
      </c>
      <c r="P79">
        <v>0</v>
      </c>
      <c r="Q79">
        <v>0</v>
      </c>
      <c r="R79">
        <v>0</v>
      </c>
      <c r="S79">
        <v>0</v>
      </c>
      <c r="T79">
        <v>1</v>
      </c>
      <c r="U79">
        <v>0</v>
      </c>
      <c r="V79">
        <v>0</v>
      </c>
      <c r="W79">
        <v>0</v>
      </c>
      <c r="X79">
        <v>0</v>
      </c>
      <c r="Y79">
        <v>0</v>
      </c>
      <c r="Z79">
        <f t="shared" si="1"/>
        <v>13</v>
      </c>
    </row>
    <row r="80" spans="1:26" ht="14" x14ac:dyDescent="0.3">
      <c r="A80" t="s">
        <v>84</v>
      </c>
      <c r="B80" t="s">
        <v>70</v>
      </c>
      <c r="C80" t="s">
        <v>37</v>
      </c>
      <c r="D80">
        <v>1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1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1</v>
      </c>
      <c r="W80">
        <v>0</v>
      </c>
      <c r="X80">
        <v>0</v>
      </c>
      <c r="Y80">
        <v>0</v>
      </c>
      <c r="Z80">
        <f t="shared" si="1"/>
        <v>3</v>
      </c>
    </row>
    <row r="81" spans="1:26" ht="14" x14ac:dyDescent="0.3">
      <c r="A81" t="s">
        <v>84</v>
      </c>
      <c r="B81" t="s">
        <v>86</v>
      </c>
      <c r="C81" t="s">
        <v>37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1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f t="shared" si="1"/>
        <v>1</v>
      </c>
    </row>
    <row r="82" spans="1:26" ht="14" x14ac:dyDescent="0.3">
      <c r="A82" t="s">
        <v>84</v>
      </c>
      <c r="B82" t="s">
        <v>87</v>
      </c>
      <c r="C82" t="s">
        <v>37</v>
      </c>
      <c r="D82">
        <v>0</v>
      </c>
      <c r="E82">
        <v>0</v>
      </c>
      <c r="F82">
        <v>0</v>
      </c>
      <c r="G82">
        <v>2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1</v>
      </c>
      <c r="O82">
        <v>0</v>
      </c>
      <c r="P82">
        <v>0</v>
      </c>
      <c r="Q82">
        <v>0</v>
      </c>
      <c r="R82">
        <v>1</v>
      </c>
      <c r="S82">
        <v>0</v>
      </c>
      <c r="T82">
        <v>2</v>
      </c>
      <c r="U82">
        <v>1</v>
      </c>
      <c r="V82">
        <v>0</v>
      </c>
      <c r="W82">
        <v>0</v>
      </c>
      <c r="X82">
        <v>0</v>
      </c>
      <c r="Y82">
        <v>0</v>
      </c>
      <c r="Z82">
        <f t="shared" si="1"/>
        <v>7</v>
      </c>
    </row>
    <row r="83" spans="1:26" ht="14" x14ac:dyDescent="0.3">
      <c r="A83" t="s">
        <v>84</v>
      </c>
      <c r="B83" t="s">
        <v>88</v>
      </c>
      <c r="C83" t="s">
        <v>37</v>
      </c>
      <c r="D83">
        <v>1</v>
      </c>
      <c r="E83">
        <v>0</v>
      </c>
      <c r="F83">
        <v>0</v>
      </c>
      <c r="G83">
        <v>0</v>
      </c>
      <c r="H83">
        <v>1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1</v>
      </c>
      <c r="Y83">
        <v>0</v>
      </c>
      <c r="Z83">
        <f t="shared" si="1"/>
        <v>3</v>
      </c>
    </row>
    <row r="84" spans="1:26" ht="14" x14ac:dyDescent="0.3">
      <c r="A84" t="s">
        <v>84</v>
      </c>
      <c r="B84" t="s">
        <v>89</v>
      </c>
      <c r="C84" t="s">
        <v>37</v>
      </c>
      <c r="D84">
        <v>4</v>
      </c>
      <c r="E84">
        <v>0</v>
      </c>
      <c r="F84">
        <v>0</v>
      </c>
      <c r="G84">
        <v>1</v>
      </c>
      <c r="H84">
        <v>1</v>
      </c>
      <c r="I84">
        <v>0</v>
      </c>
      <c r="J84">
        <v>0</v>
      </c>
      <c r="K84">
        <v>0</v>
      </c>
      <c r="L84">
        <v>1</v>
      </c>
      <c r="M84">
        <v>0</v>
      </c>
      <c r="N84">
        <v>0</v>
      </c>
      <c r="O84">
        <v>1</v>
      </c>
      <c r="P84">
        <v>1</v>
      </c>
      <c r="Q84">
        <v>2</v>
      </c>
      <c r="R84">
        <v>3</v>
      </c>
      <c r="S84">
        <v>0</v>
      </c>
      <c r="T84">
        <v>0</v>
      </c>
      <c r="U84">
        <v>0</v>
      </c>
      <c r="V84">
        <v>1</v>
      </c>
      <c r="W84">
        <v>2</v>
      </c>
      <c r="X84">
        <v>2</v>
      </c>
      <c r="Y84">
        <v>0</v>
      </c>
      <c r="Z84">
        <f t="shared" si="1"/>
        <v>19</v>
      </c>
    </row>
    <row r="85" spans="1:26" ht="14" x14ac:dyDescent="0.3">
      <c r="A85" t="s">
        <v>84</v>
      </c>
      <c r="B85" t="s">
        <v>90</v>
      </c>
      <c r="C85" t="s">
        <v>37</v>
      </c>
      <c r="D85">
        <v>4</v>
      </c>
      <c r="E85">
        <v>0</v>
      </c>
      <c r="F85">
        <v>2</v>
      </c>
      <c r="G85">
        <v>0</v>
      </c>
      <c r="H85">
        <v>1</v>
      </c>
      <c r="I85">
        <v>0</v>
      </c>
      <c r="J85">
        <v>1</v>
      </c>
      <c r="K85">
        <v>4</v>
      </c>
      <c r="L85">
        <v>2</v>
      </c>
      <c r="M85">
        <v>0</v>
      </c>
      <c r="N85">
        <v>0</v>
      </c>
      <c r="O85">
        <v>9</v>
      </c>
      <c r="P85">
        <v>0</v>
      </c>
      <c r="Q85">
        <v>4</v>
      </c>
      <c r="R85">
        <v>0</v>
      </c>
      <c r="S85">
        <v>0</v>
      </c>
      <c r="T85">
        <v>2</v>
      </c>
      <c r="U85">
        <v>3</v>
      </c>
      <c r="V85">
        <v>1</v>
      </c>
      <c r="W85">
        <v>1</v>
      </c>
      <c r="X85">
        <v>0</v>
      </c>
      <c r="Y85">
        <v>0</v>
      </c>
      <c r="Z85">
        <f t="shared" si="1"/>
        <v>34</v>
      </c>
    </row>
    <row r="86" spans="1:26" ht="14" x14ac:dyDescent="0.3">
      <c r="A86" t="s">
        <v>91</v>
      </c>
      <c r="B86" t="s">
        <v>92</v>
      </c>
      <c r="C86" t="s">
        <v>93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1</v>
      </c>
      <c r="Q86">
        <v>1</v>
      </c>
      <c r="R86">
        <v>1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f t="shared" si="1"/>
        <v>3</v>
      </c>
    </row>
    <row r="87" spans="1:26" ht="14" x14ac:dyDescent="0.3">
      <c r="A87" t="s">
        <v>30</v>
      </c>
      <c r="B87" t="s">
        <v>94</v>
      </c>
      <c r="C87" t="s">
        <v>30</v>
      </c>
      <c r="D87">
        <v>0</v>
      </c>
      <c r="E87">
        <v>0</v>
      </c>
      <c r="F87">
        <v>0</v>
      </c>
      <c r="G87">
        <v>1</v>
      </c>
      <c r="H87">
        <v>0</v>
      </c>
      <c r="I87">
        <v>0</v>
      </c>
      <c r="J87">
        <v>1</v>
      </c>
      <c r="K87">
        <v>0</v>
      </c>
      <c r="L87">
        <v>1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f t="shared" si="1"/>
        <v>3</v>
      </c>
    </row>
    <row r="88" spans="1:26" ht="14" x14ac:dyDescent="0.3">
      <c r="A88" t="s">
        <v>30</v>
      </c>
      <c r="B88" t="s">
        <v>94</v>
      </c>
      <c r="C88" t="s">
        <v>39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2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f t="shared" si="1"/>
        <v>2</v>
      </c>
    </row>
    <row r="89" spans="1:26" ht="14" x14ac:dyDescent="0.3">
      <c r="A89" t="s">
        <v>30</v>
      </c>
      <c r="B89" t="s">
        <v>95</v>
      </c>
      <c r="C89" t="s">
        <v>30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1</v>
      </c>
      <c r="N89">
        <v>0</v>
      </c>
      <c r="O89">
        <v>0</v>
      </c>
      <c r="P89">
        <v>0</v>
      </c>
      <c r="Q89">
        <v>0</v>
      </c>
      <c r="R89">
        <v>1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f t="shared" si="1"/>
        <v>2</v>
      </c>
    </row>
    <row r="90" spans="1:26" ht="14" x14ac:dyDescent="0.3">
      <c r="A90" t="s">
        <v>96</v>
      </c>
      <c r="B90" t="s">
        <v>97</v>
      </c>
      <c r="C90" t="s">
        <v>39</v>
      </c>
      <c r="D90">
        <v>0</v>
      </c>
      <c r="E90">
        <v>0</v>
      </c>
      <c r="F90">
        <v>1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f t="shared" si="1"/>
        <v>1</v>
      </c>
    </row>
    <row r="91" spans="1:26" ht="14" x14ac:dyDescent="0.3">
      <c r="A91" t="s">
        <v>96</v>
      </c>
      <c r="B91" t="s">
        <v>98</v>
      </c>
      <c r="C91" t="s">
        <v>36</v>
      </c>
      <c r="D91">
        <v>1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f t="shared" si="1"/>
        <v>1</v>
      </c>
    </row>
    <row r="92" spans="1:26" ht="14" x14ac:dyDescent="0.3">
      <c r="A92" t="s">
        <v>96</v>
      </c>
      <c r="B92" t="s">
        <v>99</v>
      </c>
      <c r="C92" t="s">
        <v>36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1</v>
      </c>
      <c r="V92">
        <v>0</v>
      </c>
      <c r="W92">
        <v>0</v>
      </c>
      <c r="X92">
        <v>0</v>
      </c>
      <c r="Y92">
        <v>0</v>
      </c>
      <c r="Z92">
        <f t="shared" si="1"/>
        <v>1</v>
      </c>
    </row>
    <row r="93" spans="1:26" ht="14" x14ac:dyDescent="0.3">
      <c r="A93" t="s">
        <v>96</v>
      </c>
      <c r="B93" t="s">
        <v>100</v>
      </c>
      <c r="C93" t="s">
        <v>37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1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f t="shared" si="1"/>
        <v>1</v>
      </c>
    </row>
    <row r="95" spans="1:26" ht="14" x14ac:dyDescent="0.3">
      <c r="B95" s="3" t="s">
        <v>120</v>
      </c>
    </row>
    <row r="96" spans="1:26" ht="42" x14ac:dyDescent="0.3">
      <c r="B96" s="4" t="s">
        <v>121</v>
      </c>
    </row>
  </sheetData>
  <pageMargins left="0.7" right="0.7" top="1.3571428571428572" bottom="0.75" header="0.3" footer="0.3"/>
  <pageSetup paperSize="8" orientation="landscape" r:id="rId1"/>
  <headerFooter>
    <oddHeader>&amp;L&amp;G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Antal rapporterade fall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Årsstatistik över anmälningspliktiga djursjukdomar</dc:title>
  <dc:creator>Maria Kjellberg</dc:creator>
  <cp:lastModifiedBy>Michael Ladegaard Jensen</cp:lastModifiedBy>
  <cp:lastPrinted>2026-08-31T10:25:21Z</cp:lastPrinted>
  <dcterms:created xsi:type="dcterms:W3CDTF">2021-04-07T08:36:25Z</dcterms:created>
  <dcterms:modified xsi:type="dcterms:W3CDTF">2026-09-04T13:29:43Z</dcterms:modified>
</cp:coreProperties>
</file>