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fs01\anvandare\pwarf\Documents\"/>
    </mc:Choice>
  </mc:AlternateContent>
  <xr:revisionPtr revIDLastSave="0" documentId="13_ncr:1_{73E62F15-6E0A-4863-82CD-DCF4AA94489A}" xr6:coauthVersionLast="36" xr6:coauthVersionMax="36" xr10:uidLastSave="{00000000-0000-0000-0000-000000000000}"/>
  <bookViews>
    <workbookView xWindow="0" yWindow="0" windowWidth="28800" windowHeight="12225" activeTab="4" xr2:uid="{C5A5A1C8-18E2-4EC5-9E85-2D28ECAB81AC}"/>
  </bookViews>
  <sheets>
    <sheet name="Areal_län" sheetId="1" r:id="rId1"/>
    <sheet name="Art_areal_beslut" sheetId="2" r:id="rId2"/>
    <sheet name="Art_sort_klass" sheetId="3" r:id="rId3"/>
    <sheet name="Art_sort_klass (EKO)" sheetId="4" r:id="rId4"/>
    <sheet name="Fröburna växtslag (ha)" sheetId="5" r:id="rId5"/>
  </sheets>
  <definedNames>
    <definedName name="_xlnm._FilterDatabase" localSheetId="1" hidden="1">Art_areal_beslut!$A$1:$I$38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5" l="1"/>
  <c r="H5" i="5"/>
  <c r="H8" i="5"/>
  <c r="H12" i="5"/>
  <c r="H13" i="5"/>
  <c r="H14" i="5"/>
  <c r="H15" i="5"/>
  <c r="H16" i="5"/>
  <c r="F4" i="5"/>
  <c r="F5" i="5"/>
  <c r="F8" i="5"/>
  <c r="F12" i="5"/>
  <c r="F13" i="5"/>
  <c r="F14" i="5"/>
  <c r="F15" i="5"/>
  <c r="F16" i="5"/>
  <c r="D4" i="5"/>
  <c r="D5" i="5"/>
  <c r="D8" i="5"/>
  <c r="D12" i="5"/>
  <c r="D13" i="5"/>
  <c r="D14" i="5"/>
  <c r="D15" i="5"/>
  <c r="D16" i="5"/>
  <c r="H3" i="5"/>
  <c r="F3" i="5"/>
  <c r="D3" i="5"/>
  <c r="H37" i="2" l="1"/>
  <c r="F37" i="2"/>
  <c r="D37" i="2"/>
  <c r="H36" i="2"/>
  <c r="F36" i="2"/>
  <c r="D36" i="2"/>
  <c r="H35" i="2"/>
  <c r="F35" i="2"/>
  <c r="D35" i="2"/>
  <c r="H34" i="2"/>
  <c r="F34" i="2"/>
  <c r="D34" i="2"/>
  <c r="H33" i="2"/>
  <c r="F33" i="2"/>
  <c r="D33" i="2"/>
  <c r="H32" i="2"/>
  <c r="F32" i="2"/>
  <c r="D32" i="2"/>
  <c r="H31" i="2"/>
  <c r="F31" i="2"/>
  <c r="H30" i="2"/>
  <c r="F30" i="2"/>
  <c r="D30" i="2"/>
  <c r="H29" i="2"/>
  <c r="F29" i="2"/>
  <c r="D29" i="2"/>
  <c r="H28" i="2"/>
  <c r="F28" i="2"/>
  <c r="D28" i="2"/>
  <c r="H27" i="2"/>
  <c r="F27" i="2"/>
  <c r="D27" i="2"/>
  <c r="H26" i="2"/>
  <c r="F26" i="2"/>
  <c r="H25" i="2"/>
  <c r="F25" i="2"/>
  <c r="D25" i="2"/>
  <c r="H24" i="2"/>
  <c r="F24" i="2"/>
  <c r="D24" i="2"/>
  <c r="H23" i="2"/>
  <c r="F23" i="2"/>
  <c r="D23" i="2"/>
  <c r="H22" i="2"/>
  <c r="F22" i="2"/>
  <c r="D22" i="2"/>
  <c r="H21" i="2"/>
  <c r="F21" i="2"/>
  <c r="D21" i="2"/>
  <c r="H20" i="2"/>
  <c r="F20" i="2"/>
  <c r="D20" i="2"/>
  <c r="H19" i="2"/>
  <c r="F19" i="2"/>
  <c r="D19" i="2"/>
  <c r="H18" i="2"/>
  <c r="F18" i="2"/>
  <c r="D18" i="2"/>
  <c r="H17" i="2"/>
  <c r="F17" i="2"/>
  <c r="D17" i="2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H6" i="2"/>
  <c r="F6" i="2"/>
  <c r="H5" i="2"/>
  <c r="F5" i="2"/>
  <c r="D5" i="2"/>
  <c r="H4" i="2"/>
  <c r="F4" i="2"/>
  <c r="D4" i="2"/>
  <c r="H3" i="2"/>
  <c r="F3" i="2"/>
  <c r="H2" i="2"/>
  <c r="F2" i="2"/>
  <c r="D2" i="2"/>
</calcChain>
</file>

<file path=xl/sharedStrings.xml><?xml version="1.0" encoding="utf-8"?>
<sst xmlns="http://schemas.openxmlformats.org/spreadsheetml/2006/main" count="871" uniqueCount="392">
  <si>
    <t>Län</t>
  </si>
  <si>
    <t>Anmäld areal</t>
  </si>
  <si>
    <t>Kasserad areal</t>
  </si>
  <si>
    <t>Nedklassad areal</t>
  </si>
  <si>
    <t>Godkänd areal</t>
  </si>
  <si>
    <t>Blekinge</t>
  </si>
  <si>
    <t>Dalarna, Gästrikland och norrut</t>
  </si>
  <si>
    <t>Gotland</t>
  </si>
  <si>
    <t>Halland</t>
  </si>
  <si>
    <t>Kalmar-Öland</t>
  </si>
  <si>
    <t>Skåne</t>
  </si>
  <si>
    <t>Småland</t>
  </si>
  <si>
    <t>Södermanland, Söder Stockholm</t>
  </si>
  <si>
    <t>Uppland</t>
  </si>
  <si>
    <t>Värmland</t>
  </si>
  <si>
    <t>Västmanland</t>
  </si>
  <si>
    <t>Västra Västra Götaland</t>
  </si>
  <si>
    <t>Örebro och västra Västmanland</t>
  </si>
  <si>
    <t>Östergötland</t>
  </si>
  <si>
    <t>Östra Västra Götaland</t>
  </si>
  <si>
    <t>Totalsumma</t>
  </si>
  <si>
    <t xml:space="preserve"> Anmäld areal</t>
  </si>
  <si>
    <t>Godkänd areal (ha)</t>
  </si>
  <si>
    <t>Godkänd areal (%)</t>
  </si>
  <si>
    <t>Nedklassad areal (ha)</t>
  </si>
  <si>
    <t>Nedklassad areal (%)</t>
  </si>
  <si>
    <t xml:space="preserve"> Kasserad areal (ha)</t>
  </si>
  <si>
    <t xml:space="preserve"> Kasserad areal (%)</t>
  </si>
  <si>
    <t>Kasserad pga flyghavre (ha)</t>
  </si>
  <si>
    <t>Alsikeklöver</t>
  </si>
  <si>
    <t>Blodklöver</t>
  </si>
  <si>
    <t>Blålusern</t>
  </si>
  <si>
    <t>Engelskt rajgräs</t>
  </si>
  <si>
    <t>Fårsvingel</t>
  </si>
  <si>
    <t>Hundäxing</t>
  </si>
  <si>
    <t>Höstdurumvete</t>
  </si>
  <si>
    <t>Höstkorn, sexrads</t>
  </si>
  <si>
    <t>Höstkorn, tvårads</t>
  </si>
  <si>
    <t>Höstrybs</t>
  </si>
  <si>
    <t>Höstråg</t>
  </si>
  <si>
    <t>Höstrågvete</t>
  </si>
  <si>
    <t>Höstvete</t>
  </si>
  <si>
    <t>Höståkerböna</t>
  </si>
  <si>
    <t>Luddvicker</t>
  </si>
  <si>
    <t>Mellanlusern</t>
  </si>
  <si>
    <t>Oljelin</t>
  </si>
  <si>
    <t>Oljerättika</t>
  </si>
  <si>
    <t>Rödklöver</t>
  </si>
  <si>
    <t>Rödsvingel</t>
  </si>
  <si>
    <t>Rörflen</t>
  </si>
  <si>
    <t>Rörsvingel</t>
  </si>
  <si>
    <t>Timotej</t>
  </si>
  <si>
    <t>Vitklöver</t>
  </si>
  <si>
    <t>Vårdurumvete</t>
  </si>
  <si>
    <t>Vårhavre</t>
  </si>
  <si>
    <t>Vårkorn, sexrads</t>
  </si>
  <si>
    <t>Vårkorn, tvårads</t>
  </si>
  <si>
    <t>Vårraps</t>
  </si>
  <si>
    <t>Vårrågvete</t>
  </si>
  <si>
    <t>Vårvete</t>
  </si>
  <si>
    <t>Westerwoldiskt rajgräs</t>
  </si>
  <si>
    <t>Åkerböna</t>
  </si>
  <si>
    <t>Ängsgröe</t>
  </si>
  <si>
    <t>Ängssvingel</t>
  </si>
  <si>
    <t>Ärt</t>
  </si>
  <si>
    <t>Art</t>
  </si>
  <si>
    <t>Sort</t>
  </si>
  <si>
    <t>A</t>
  </si>
  <si>
    <t>A2</t>
  </si>
  <si>
    <t>A3</t>
  </si>
  <si>
    <t>A4</t>
  </si>
  <si>
    <t>A5</t>
  </si>
  <si>
    <t>A6</t>
  </si>
  <si>
    <t>B</t>
  </si>
  <si>
    <t>C</t>
  </si>
  <si>
    <t>C1</t>
  </si>
  <si>
    <t>C2</t>
  </si>
  <si>
    <t>F</t>
  </si>
  <si>
    <t>F+A</t>
  </si>
  <si>
    <t>Frida</t>
  </si>
  <si>
    <t>Alsikeklöver Summa</t>
  </si>
  <si>
    <t>Plato</t>
  </si>
  <si>
    <t>Blålusern Summa</t>
  </si>
  <si>
    <t>Allie</t>
  </si>
  <si>
    <t>Brentano</t>
  </si>
  <si>
    <t>Doubletime</t>
  </si>
  <si>
    <t>Indicus 1</t>
  </si>
  <si>
    <t>Kentaur</t>
  </si>
  <si>
    <t>Melfrost</t>
  </si>
  <si>
    <t>SW Birger</t>
  </si>
  <si>
    <t>SW Corvus</t>
  </si>
  <si>
    <t>Engelskt rajgräs Summa</t>
  </si>
  <si>
    <t>Quatro</t>
  </si>
  <si>
    <t>Fårsvingel Summa</t>
  </si>
  <si>
    <t>Diceros</t>
  </si>
  <si>
    <t>Swante</t>
  </si>
  <si>
    <t>Hundäxing Summa</t>
  </si>
  <si>
    <t>Wintersonne</t>
  </si>
  <si>
    <t>Höstdurumvete Summa</t>
  </si>
  <si>
    <t>KWS Astaire</t>
  </si>
  <si>
    <t>KWS Orbit</t>
  </si>
  <si>
    <t>KWS Wallace</t>
  </si>
  <si>
    <t>SY Galileoo</t>
  </si>
  <si>
    <t>Winnie</t>
  </si>
  <si>
    <t>Höstkorn, sexrads Summa</t>
  </si>
  <si>
    <t>Apolda</t>
  </si>
  <si>
    <t>Bilbao</t>
  </si>
  <si>
    <t>Bordeaux</t>
  </si>
  <si>
    <t>Cleopatra</t>
  </si>
  <si>
    <t>SU Lautine</t>
  </si>
  <si>
    <t>Höstkorn, tvårads Summa</t>
  </si>
  <si>
    <t>Largo</t>
  </si>
  <si>
    <t>Höstrybs Summa</t>
  </si>
  <si>
    <t>Herakles</t>
  </si>
  <si>
    <t>KWS Detektor</t>
  </si>
  <si>
    <t>SU Bebop</t>
  </si>
  <si>
    <t>Höstråg Summa</t>
  </si>
  <si>
    <t>Bilboquet</t>
  </si>
  <si>
    <t>Kasyno</t>
  </si>
  <si>
    <t>Kaulos</t>
  </si>
  <si>
    <t>Lanetto</t>
  </si>
  <si>
    <t>Lumaco</t>
  </si>
  <si>
    <t>Probus</t>
  </si>
  <si>
    <t>Tadeus</t>
  </si>
  <si>
    <t>Temuco</t>
  </si>
  <si>
    <t>Höstrågvete Summa</t>
  </si>
  <si>
    <t>Apexus</t>
  </si>
  <si>
    <t>Arevus</t>
  </si>
  <si>
    <t>Axioma</t>
  </si>
  <si>
    <t>Barranco</t>
  </si>
  <si>
    <t>Bright</t>
  </si>
  <si>
    <t>Brons</t>
  </si>
  <si>
    <t>Ceylon</t>
  </si>
  <si>
    <t>Chevignon</t>
  </si>
  <si>
    <t>Etana</t>
  </si>
  <si>
    <t>Fenomen</t>
  </si>
  <si>
    <t>Festival</t>
  </si>
  <si>
    <t>Hallfreda</t>
  </si>
  <si>
    <t>Hereford</t>
  </si>
  <si>
    <t>Heroldo</t>
  </si>
  <si>
    <t>Informer</t>
  </si>
  <si>
    <t>Jonas</t>
  </si>
  <si>
    <t>Julius</t>
  </si>
  <si>
    <t>Kask</t>
  </si>
  <si>
    <t>KWS Ahoi</t>
  </si>
  <si>
    <t>KWS Kerrin</t>
  </si>
  <si>
    <t>Lini</t>
  </si>
  <si>
    <t>Linus</t>
  </si>
  <si>
    <t>Lykke</t>
  </si>
  <si>
    <t>Norin</t>
  </si>
  <si>
    <t>Pondus</t>
  </si>
  <si>
    <t>Ponticus</t>
  </si>
  <si>
    <t>Praktik</t>
  </si>
  <si>
    <t>RGT Marstrand</t>
  </si>
  <si>
    <t>RGT Reform</t>
  </si>
  <si>
    <t>RGT Saki</t>
  </si>
  <si>
    <t>RGT Stokes</t>
  </si>
  <si>
    <t>Stava</t>
  </si>
  <si>
    <t>Terence</t>
  </si>
  <si>
    <t>Valhal</t>
  </si>
  <si>
    <t>Höstvete Summa</t>
  </si>
  <si>
    <t>Augusta</t>
  </si>
  <si>
    <t>Höståkerböna Summa</t>
  </si>
  <si>
    <t>Ludvig</t>
  </si>
  <si>
    <t>Mellanlusern Summa</t>
  </si>
  <si>
    <t>Aquarius</t>
  </si>
  <si>
    <t>Taurus</t>
  </si>
  <si>
    <t>Oljelin Summa</t>
  </si>
  <si>
    <t>Defender</t>
  </si>
  <si>
    <t>Double Max</t>
  </si>
  <si>
    <t>Oljerättika Summa</t>
  </si>
  <si>
    <t>Blizard</t>
  </si>
  <si>
    <t>Dante</t>
  </si>
  <si>
    <t>Kelly</t>
  </si>
  <si>
    <t>Lars</t>
  </si>
  <si>
    <t>Peggy</t>
  </si>
  <si>
    <t>Rozeta</t>
  </si>
  <si>
    <t>Selma</t>
  </si>
  <si>
    <t>SW Yngve</t>
  </si>
  <si>
    <t>Taifun</t>
  </si>
  <si>
    <t>Rödklöver Summa</t>
  </si>
  <si>
    <t>Greenfield Com</t>
  </si>
  <si>
    <t>Joanna</t>
  </si>
  <si>
    <t>Joppa</t>
  </si>
  <si>
    <t>Kalle</t>
  </si>
  <si>
    <t>Loxia</t>
  </si>
  <si>
    <t>Mellori</t>
  </si>
  <si>
    <t>Musica</t>
  </si>
  <si>
    <t>Reverent</t>
  </si>
  <si>
    <t>Rubin</t>
  </si>
  <si>
    <t>Rufi</t>
  </si>
  <si>
    <t>Service</t>
  </si>
  <si>
    <t>Siskin</t>
  </si>
  <si>
    <t>Spice</t>
  </si>
  <si>
    <t>SW Cygnus</t>
  </si>
  <si>
    <t>Wilma</t>
  </si>
  <si>
    <t>Rödsvingel Summa</t>
  </si>
  <si>
    <t>Bamse</t>
  </si>
  <si>
    <t>Rörflen Summa</t>
  </si>
  <si>
    <t>Aprilia</t>
  </si>
  <si>
    <t>Délice</t>
  </si>
  <si>
    <t>Genius</t>
  </si>
  <si>
    <t>Hykor</t>
  </si>
  <si>
    <t>Iliade</t>
  </si>
  <si>
    <t>Karolina</t>
  </si>
  <si>
    <t>Kiowa</t>
  </si>
  <si>
    <t>Margo</t>
  </si>
  <si>
    <t>Merida</t>
  </si>
  <si>
    <t>Raptor III</t>
  </si>
  <si>
    <t>Swaj</t>
  </si>
  <si>
    <t>Tropicana</t>
  </si>
  <si>
    <t>Verlight</t>
  </si>
  <si>
    <t>Rörsvingel Summa</t>
  </si>
  <si>
    <t>Cantal</t>
  </si>
  <si>
    <t>Dorothy</t>
  </si>
  <si>
    <t>Grindstad</t>
  </si>
  <si>
    <t>Gunnar</t>
  </si>
  <si>
    <t>Liljeros</t>
  </si>
  <si>
    <t>Lischka</t>
  </si>
  <si>
    <t>Polarking</t>
  </si>
  <si>
    <t>Rakel</t>
  </si>
  <si>
    <t>Rhonia</t>
  </si>
  <si>
    <t>Snorri</t>
  </si>
  <si>
    <t>Switch</t>
  </si>
  <si>
    <t>Tryggve</t>
  </si>
  <si>
    <t>Vega</t>
  </si>
  <si>
    <t>Vilhelm</t>
  </si>
  <si>
    <t>Timotej Summa</t>
  </si>
  <si>
    <t>Bianca</t>
  </si>
  <si>
    <t>Edith</t>
  </si>
  <si>
    <t>Jura</t>
  </si>
  <si>
    <t>Lena</t>
  </si>
  <si>
    <t>Lisa</t>
  </si>
  <si>
    <t>Litago</t>
  </si>
  <si>
    <t>Silvester</t>
  </si>
  <si>
    <t>SW Hebe</t>
  </si>
  <si>
    <t>Vitklöver Summa</t>
  </si>
  <si>
    <t>Durofinus</t>
  </si>
  <si>
    <t>Floradur</t>
  </si>
  <si>
    <t>Vårdurumvete Summa</t>
  </si>
  <si>
    <t>Active</t>
  </si>
  <si>
    <t>Armstrong</t>
  </si>
  <si>
    <t>Belinda</t>
  </si>
  <si>
    <t>Castor</t>
  </si>
  <si>
    <t>Cilla</t>
  </si>
  <si>
    <t>Delfin</t>
  </si>
  <si>
    <t>Eos</t>
  </si>
  <si>
    <t>Fatima</t>
  </si>
  <si>
    <t>Ferry</t>
  </si>
  <si>
    <t>Galant</t>
  </si>
  <si>
    <t>Lion</t>
  </si>
  <si>
    <t>Luukas</t>
  </si>
  <si>
    <t>Nemesis</t>
  </si>
  <si>
    <t>Nike</t>
  </si>
  <si>
    <t>Niklas</t>
  </si>
  <si>
    <t>Scotty</t>
  </si>
  <si>
    <t>Sonja</t>
  </si>
  <si>
    <t>Symphony</t>
  </si>
  <si>
    <t>WPB Mohair</t>
  </si>
  <si>
    <t>Vårhavre Summa</t>
  </si>
  <si>
    <t>IsSmyrill</t>
  </si>
  <si>
    <t>Mainio</t>
  </si>
  <si>
    <t>Nos Dueholm</t>
  </si>
  <si>
    <t>Severi</t>
  </si>
  <si>
    <t>SW Judit</t>
  </si>
  <si>
    <t>Tuomas</t>
  </si>
  <si>
    <t>Vilde</t>
  </si>
  <si>
    <t>Vårkorn, sexrads Summa</t>
  </si>
  <si>
    <t>Amanda</t>
  </si>
  <si>
    <t>Anneli</t>
  </si>
  <si>
    <t>ANNIKA</t>
  </si>
  <si>
    <t>Arild</t>
  </si>
  <si>
    <t>Blixen</t>
  </si>
  <si>
    <t>Ellinor</t>
  </si>
  <si>
    <t>Feedway</t>
  </si>
  <si>
    <t>Fender</t>
  </si>
  <si>
    <t>Filippa</t>
  </si>
  <si>
    <t>Firefoxx</t>
  </si>
  <si>
    <t>Flamenco</t>
  </si>
  <si>
    <t>IsKría</t>
  </si>
  <si>
    <t>KWS Thalis</t>
  </si>
  <si>
    <t>Laureate</t>
  </si>
  <si>
    <t>Lexy</t>
  </si>
  <si>
    <t>Prospect</t>
  </si>
  <si>
    <t>RGT Planet</t>
  </si>
  <si>
    <t>Shetty</t>
  </si>
  <si>
    <t>Skyway</t>
  </si>
  <si>
    <t>SW Catriona</t>
  </si>
  <si>
    <t>SW Makof</t>
  </si>
  <si>
    <t>Tellus</t>
  </si>
  <si>
    <t>Vårkorn, tvårads Summa</t>
  </si>
  <si>
    <t>INV300 CL PS</t>
  </si>
  <si>
    <t>Vårraps Summa</t>
  </si>
  <si>
    <t>Argus</t>
  </si>
  <si>
    <t>Impetus</t>
  </si>
  <si>
    <t>Vårrågvete Summa</t>
  </si>
  <si>
    <t>Caress</t>
  </si>
  <si>
    <t>Dacke</t>
  </si>
  <si>
    <t>Diskett</t>
  </si>
  <si>
    <t>Flippen</t>
  </si>
  <si>
    <t>Happy</t>
  </si>
  <si>
    <t>Jack</t>
  </si>
  <si>
    <t>KWS Carusum</t>
  </si>
  <si>
    <t>KWS Pensum</t>
  </si>
  <si>
    <t>Quarna</t>
  </si>
  <si>
    <t>Roxette</t>
  </si>
  <si>
    <t>Sibelius</t>
  </si>
  <si>
    <t>Thorus</t>
  </si>
  <si>
    <t>Vårvete Summa</t>
  </si>
  <si>
    <t>Meljump</t>
  </si>
  <si>
    <t>Westerwoldiskt rajgräs Summa</t>
  </si>
  <si>
    <t>Birgit</t>
  </si>
  <si>
    <t>Boxer</t>
  </si>
  <si>
    <t>Daisy</t>
  </si>
  <si>
    <t>Fanfare</t>
  </si>
  <si>
    <t>Fernando</t>
  </si>
  <si>
    <t>Into</t>
  </si>
  <si>
    <t>Isabell</t>
  </si>
  <si>
    <t>Lynx</t>
  </si>
  <si>
    <t>Stella</t>
  </si>
  <si>
    <t>Tiffany</t>
  </si>
  <si>
    <t>Åkerböna Summa</t>
  </si>
  <si>
    <t>Brooklawn</t>
  </si>
  <si>
    <t>Hilda</t>
  </si>
  <si>
    <t>Josef</t>
  </si>
  <si>
    <t>Kupol</t>
  </si>
  <si>
    <t>Liberator</t>
  </si>
  <si>
    <t>Markus</t>
  </si>
  <si>
    <t>Opal</t>
  </si>
  <si>
    <t>Sobra</t>
  </si>
  <si>
    <t>Yvette</t>
  </si>
  <si>
    <t>Ängsgröe Summa</t>
  </si>
  <si>
    <t>Castelle</t>
  </si>
  <si>
    <t>Cosmopolitan</t>
  </si>
  <si>
    <t>Pardus</t>
  </si>
  <si>
    <t>Praniza</t>
  </si>
  <si>
    <t>Prestance</t>
  </si>
  <si>
    <t>Preval</t>
  </si>
  <si>
    <t>SW Minto</t>
  </si>
  <si>
    <t>SW Revansch</t>
  </si>
  <si>
    <t>Tored</t>
  </si>
  <si>
    <t>Valtteri</t>
  </si>
  <si>
    <t>Vestar</t>
  </si>
  <si>
    <t>Ängssvingel Summa</t>
  </si>
  <si>
    <t>Bagoo</t>
  </si>
  <si>
    <t>Balder</t>
  </si>
  <si>
    <t>Eso</t>
  </si>
  <si>
    <t>Greenway</t>
  </si>
  <si>
    <t>Ingrid</t>
  </si>
  <si>
    <t>Orchestra</t>
  </si>
  <si>
    <t>Saxon</t>
  </si>
  <si>
    <t>SW Clara</t>
  </si>
  <si>
    <t>Ärt Summa</t>
  </si>
  <si>
    <t>SNFC C</t>
  </si>
  <si>
    <t>Agosto</t>
  </si>
  <si>
    <t>Figgjo</t>
  </si>
  <si>
    <t>Beluga</t>
  </si>
  <si>
    <t>Intensiv</t>
  </si>
  <si>
    <t>Antoninskie</t>
  </si>
  <si>
    <t>Rea</t>
  </si>
  <si>
    <t>Luddvicker Summa</t>
  </si>
  <si>
    <t>Harmonie</t>
  </si>
  <si>
    <t>SW Ares</t>
  </si>
  <si>
    <t>Barolex</t>
  </si>
  <si>
    <t>Baronaise</t>
  </si>
  <si>
    <t>Phlewiola</t>
  </si>
  <si>
    <t>Alice</t>
  </si>
  <si>
    <t>Apis</t>
  </si>
  <si>
    <t>Ridabu</t>
  </si>
  <si>
    <t>Aukusti</t>
  </si>
  <si>
    <t>Crescendo</t>
  </si>
  <si>
    <t>Stråsäd</t>
  </si>
  <si>
    <t>Höststråsäd</t>
  </si>
  <si>
    <t>Vårstråsäd</t>
  </si>
  <si>
    <t>Summa</t>
  </si>
  <si>
    <t>Olje- fiberväxter</t>
  </si>
  <si>
    <t>Foderväxtslag</t>
  </si>
  <si>
    <t>Trindsäd</t>
  </si>
  <si>
    <t>Vallbaljväxter</t>
  </si>
  <si>
    <t>Gräs</t>
  </si>
  <si>
    <t>Samtliga</t>
  </si>
  <si>
    <t>Hela landet</t>
  </si>
  <si>
    <t>Begreppsbeskrivning</t>
  </si>
  <si>
    <t>Nedklassad areal syftar till odling inte levt upp till kraven i den klassificering de först blev inrapporterade som till Jordbruksverket.</t>
  </si>
  <si>
    <t>Anmäld areal syftar till den odling som har blivit besiktigad av officiella, auktoriserade och privata fältbesiktigare.</t>
  </si>
  <si>
    <t xml:space="preserve">ATT LÄSA TABELLEN: Arealfördelningen mellan olika klasser av en art eller sort läses av vågrätt i tabellen (ex. SW Birger och Engelskt rajgräs Summa). Arealfördelningen på olika sorter av en bestämd klass inom en art läses av lodrätt (ex. klass B). </t>
  </si>
  <si>
    <t>Växtslag</t>
  </si>
  <si>
    <t>Kasserad areal (ha)</t>
  </si>
  <si>
    <t>Kasserad areal (%)</t>
  </si>
  <si>
    <t>Anmäld areal (ha)</t>
  </si>
  <si>
    <t>Kasserad areal syftar till odling som av olika skäl inte levt upp till kraven för godkännande i någon klass.</t>
  </si>
  <si>
    <t>Godkänd areal är den areal som efter besiktining och eventuell ombesiktning lever upp till kraven för godkännande.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</si>
</sst>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2" xfId="1" applyFont="1" applyBorder="1"/>
    <xf numFmtId="0" fontId="3" fillId="0" borderId="4" xfId="1" applyFont="1" applyBorder="1"/>
    <xf numFmtId="0" fontId="3" fillId="0" borderId="0" xfId="1" applyFont="1" applyBorder="1"/>
    <xf numFmtId="0" fontId="3" fillId="0" borderId="13" xfId="1" applyFont="1" applyBorder="1"/>
    <xf numFmtId="0" fontId="0" fillId="0" borderId="0" xfId="0" applyFont="1"/>
    <xf numFmtId="0" fontId="2" fillId="0" borderId="0" xfId="0" applyFont="1"/>
    <xf numFmtId="0" fontId="5" fillId="0" borderId="0" xfId="0" applyFont="1"/>
    <xf numFmtId="0" fontId="1" fillId="0" borderId="13" xfId="1" applyFont="1" applyBorder="1"/>
    <xf numFmtId="0" fontId="1" fillId="0" borderId="0" xfId="1" applyFont="1"/>
    <xf numFmtId="0" fontId="2" fillId="0" borderId="16" xfId="1" applyFont="1" applyBorder="1"/>
    <xf numFmtId="0" fontId="2" fillId="2" borderId="10" xfId="1" applyFont="1" applyFill="1" applyBorder="1"/>
    <xf numFmtId="0" fontId="2" fillId="2" borderId="11" xfId="1" applyFont="1" applyFill="1" applyBorder="1"/>
    <xf numFmtId="0" fontId="2" fillId="2" borderId="12" xfId="1" applyFont="1" applyFill="1" applyBorder="1"/>
    <xf numFmtId="0" fontId="2" fillId="0" borderId="8" xfId="1" applyFont="1" applyBorder="1"/>
    <xf numFmtId="164" fontId="1" fillId="0" borderId="13" xfId="1" applyNumberFormat="1" applyFont="1" applyBorder="1"/>
    <xf numFmtId="164" fontId="1" fillId="0" borderId="2" xfId="1" applyNumberFormat="1" applyFont="1" applyBorder="1"/>
    <xf numFmtId="164" fontId="1" fillId="0" borderId="4" xfId="1" applyNumberFormat="1" applyFont="1" applyBorder="1"/>
    <xf numFmtId="164" fontId="1" fillId="0" borderId="3" xfId="1" applyNumberFormat="1" applyFont="1" applyBorder="1"/>
    <xf numFmtId="0" fontId="1" fillId="0" borderId="14" xfId="1" applyFont="1" applyBorder="1" applyAlignment="1">
      <alignment horizontal="right"/>
    </xf>
    <xf numFmtId="164" fontId="1" fillId="0" borderId="14" xfId="1" applyNumberFormat="1" applyFont="1" applyBorder="1"/>
    <xf numFmtId="164" fontId="1" fillId="0" borderId="5" xfId="1" applyNumberFormat="1" applyFont="1" applyBorder="1"/>
    <xf numFmtId="164" fontId="1" fillId="0" borderId="6" xfId="1" applyNumberFormat="1" applyFont="1" applyBorder="1"/>
    <xf numFmtId="164" fontId="1" fillId="0" borderId="0" xfId="1" applyNumberFormat="1" applyFont="1" applyBorder="1"/>
    <xf numFmtId="0" fontId="1" fillId="0" borderId="15" xfId="1" applyFont="1" applyBorder="1" applyAlignment="1">
      <alignment horizontal="right"/>
    </xf>
    <xf numFmtId="164" fontId="1" fillId="0" borderId="15" xfId="1" applyNumberFormat="1" applyFont="1" applyBorder="1"/>
    <xf numFmtId="164" fontId="1" fillId="0" borderId="7" xfId="1" applyNumberFormat="1" applyFont="1" applyBorder="1"/>
    <xf numFmtId="164" fontId="1" fillId="0" borderId="9" xfId="1" applyNumberFormat="1" applyFont="1" applyBorder="1"/>
    <xf numFmtId="164" fontId="1" fillId="0" borderId="8" xfId="1" applyNumberFormat="1" applyFont="1" applyBorder="1"/>
    <xf numFmtId="164" fontId="2" fillId="2" borderId="11" xfId="1" applyNumberFormat="1" applyFont="1" applyFill="1" applyBorder="1"/>
    <xf numFmtId="164" fontId="2" fillId="2" borderId="1" xfId="1" applyNumberFormat="1" applyFont="1" applyFill="1" applyBorder="1"/>
    <xf numFmtId="0" fontId="2" fillId="0" borderId="14" xfId="1" applyFont="1" applyBorder="1"/>
    <xf numFmtId="0" fontId="1" fillId="0" borderId="14" xfId="1" applyFont="1" applyBorder="1"/>
    <xf numFmtId="0" fontId="1" fillId="0" borderId="5" xfId="1" applyFont="1" applyBorder="1"/>
    <xf numFmtId="0" fontId="1" fillId="0" borderId="6" xfId="1" applyFont="1" applyBorder="1"/>
    <xf numFmtId="0" fontId="1" fillId="0" borderId="0" xfId="1" applyFont="1" applyBorder="1"/>
    <xf numFmtId="0" fontId="4" fillId="0" borderId="14" xfId="1" applyFont="1" applyBorder="1"/>
    <xf numFmtId="0" fontId="1" fillId="2" borderId="14" xfId="1" applyFont="1" applyFill="1" applyBorder="1"/>
    <xf numFmtId="164" fontId="1" fillId="2" borderId="14" xfId="1" applyNumberFormat="1" applyFont="1" applyFill="1" applyBorder="1"/>
    <xf numFmtId="164" fontId="1" fillId="2" borderId="5" xfId="1" applyNumberFormat="1" applyFont="1" applyFill="1" applyBorder="1"/>
    <xf numFmtId="164" fontId="1" fillId="2" borderId="6" xfId="1" applyNumberFormat="1" applyFont="1" applyFill="1" applyBorder="1"/>
    <xf numFmtId="164" fontId="1" fillId="2" borderId="0" xfId="1" applyNumberFormat="1" applyFont="1" applyFill="1" applyBorder="1"/>
    <xf numFmtId="0" fontId="2" fillId="2" borderId="1" xfId="1" applyFont="1" applyFill="1" applyBorder="1"/>
    <xf numFmtId="164" fontId="2" fillId="2" borderId="10" xfId="1" applyNumberFormat="1" applyFont="1" applyFill="1" applyBorder="1"/>
    <xf numFmtId="164" fontId="2" fillId="2" borderId="12" xfId="1" applyNumberFormat="1" applyFont="1" applyFill="1" applyBorder="1"/>
    <xf numFmtId="0" fontId="1" fillId="0" borderId="2" xfId="1" applyFont="1" applyBorder="1"/>
    <xf numFmtId="0" fontId="2" fillId="0" borderId="2" xfId="1" applyFont="1" applyBorder="1"/>
    <xf numFmtId="0" fontId="1" fillId="0" borderId="3" xfId="1" applyFont="1" applyBorder="1"/>
    <xf numFmtId="0" fontId="2" fillId="0" borderId="5" xfId="1" applyFont="1" applyBorder="1"/>
    <xf numFmtId="0" fontId="2" fillId="0" borderId="7" xfId="1" applyFont="1" applyBorder="1"/>
  </cellXfs>
  <cellStyles count="4">
    <cellStyle name="Normal" xfId="0" builtinId="0"/>
    <cellStyle name="Normal 2" xfId="2" xr:uid="{0F55D062-F08F-4973-8FE2-C66FFF8F06E6}"/>
    <cellStyle name="Normal 3" xfId="1" xr:uid="{EA626CED-BBF1-44A7-A0F5-BEBEDF8E2E8C}"/>
    <cellStyle name="Normal 4" xfId="3" xr:uid="{1B29797D-C2B2-4C1A-8AE2-4D6450C45543}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border diagonalUp="0" diagonalDown="0"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3</xdr:row>
      <xdr:rowOff>104775</xdr:rowOff>
    </xdr:from>
    <xdr:to>
      <xdr:col>15</xdr:col>
      <xdr:colOff>571989</xdr:colOff>
      <xdr:row>18</xdr:row>
      <xdr:rowOff>46655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8DA07D2-0BE8-4131-8DD3-41B1B9974D2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12973050" y="619125"/>
          <a:ext cx="4239114" cy="2370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v-SE" sz="1200" i="0"/>
            <a:t> - </a:t>
          </a:r>
          <a:r>
            <a:rPr lang="sv-SE" sz="1200" b="1" i="0"/>
            <a:t>Besiktigad</a:t>
          </a:r>
          <a:r>
            <a:rPr lang="sv-SE" sz="1200" b="1" i="0" baseline="0"/>
            <a:t> areal </a:t>
          </a:r>
          <a:r>
            <a:rPr lang="sv-SE" sz="1200" i="0" baseline="0"/>
            <a:t>syftar till den odling som har blivit besiktigad av officiella, auktoriserade och privata fältbesiktigare.</a:t>
          </a:r>
          <a:br>
            <a:rPr lang="sv-SE" sz="1200" i="0" baseline="0"/>
          </a:br>
          <a:r>
            <a:rPr lang="sv-SE" sz="1200" i="0" baseline="0"/>
            <a:t> - </a:t>
          </a:r>
          <a:r>
            <a:rPr lang="sv-SE" sz="1200" b="1" i="0" baseline="0"/>
            <a:t>Godkänd areal </a:t>
          </a:r>
          <a:r>
            <a:rPr lang="sv-SE" sz="1200" i="0" baseline="0"/>
            <a:t>är den areal som efter besiktining och eventuell ombesiktning lever upp till kraven för godkänning.</a:t>
          </a:r>
        </a:p>
        <a:p>
          <a:pPr algn="l"/>
          <a:r>
            <a:rPr lang="sv-SE" sz="1200" i="0" baseline="0"/>
            <a:t> - </a:t>
          </a:r>
          <a:r>
            <a:rPr lang="sv-SE" sz="1200" b="1" i="0" baseline="0"/>
            <a:t>Nedklassad areal </a:t>
          </a:r>
          <a:r>
            <a:rPr lang="sv-SE" sz="1200" i="0" baseline="0"/>
            <a:t>syftar till odling inte levt upp till kraven i den klassificering de först blev inrapporterade som till Jordbruksverket.</a:t>
          </a:r>
        </a:p>
        <a:p>
          <a:pPr algn="l"/>
          <a:r>
            <a:rPr lang="sv-SE" sz="1200" i="0" baseline="0"/>
            <a:t> - </a:t>
          </a:r>
          <a:r>
            <a:rPr lang="sv-SE" sz="1200" b="1" i="0" baseline="0"/>
            <a:t>Kasserad areal </a:t>
          </a:r>
          <a:r>
            <a:rPr lang="sv-SE" sz="1200" i="0" baseline="0"/>
            <a:t>syftar till odling som av olika skäl inte levt upp till kraven för godkänning i någon klass.</a:t>
          </a:r>
        </a:p>
        <a:p>
          <a:pPr algn="l"/>
          <a:r>
            <a:rPr lang="sv-SE" sz="1200" i="0" baseline="0"/>
            <a:t> </a:t>
          </a:r>
          <a:r>
            <a:rPr lang="sv-SE" sz="1200" b="1" i="0" baseline="0"/>
            <a:t>- Kasserad pga flyghavre </a:t>
          </a:r>
          <a:r>
            <a:rPr lang="sv-SE" sz="1200" i="0" baseline="0"/>
            <a:t>syftar till odling där förekomst av flyghavre varit skälet till att den inte kunnat godkännas</a:t>
          </a:r>
        </a:p>
        <a:p>
          <a:pPr algn="l"/>
          <a:r>
            <a:rPr lang="sv-SE" sz="1200" i="0" baseline="0"/>
            <a:t>All areal är angivet i hektar (ha)</a:t>
          </a:r>
          <a:endParaRPr lang="sv-SE" sz="1200" i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644525</xdr:colOff>
      <xdr:row>4</xdr:row>
      <xdr:rowOff>52918</xdr:rowOff>
    </xdr:from>
    <xdr:to>
      <xdr:col>24</xdr:col>
      <xdr:colOff>225425</xdr:colOff>
      <xdr:row>20</xdr:row>
      <xdr:rowOff>146580</xdr:rowOff>
    </xdr:to>
    <xdr:grpSp>
      <xdr:nvGrpSpPr>
        <xdr:cNvPr id="2" name="Grupp 1" descr="ATT LÄSA TABELLEN: Arealfördelningen mellan olika klasser av en art eller sort läses av vågrätt i tabellen (ex. SW Birger och Engelskt rajgräs Summa). Arealfördelningen på olika sorter av en bestämd klass inom en art läses av lodrätt (ex. klass B). &#10;">
          <a:extLst>
            <a:ext uri="{FF2B5EF4-FFF2-40B4-BE49-F238E27FC236}">
              <a16:creationId xmlns:a16="http://schemas.microsoft.com/office/drawing/2014/main" id="{00A88D19-E7E0-4B7B-9FCD-E5E54E5BBE4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pSpPr/>
      </xdr:nvGrpSpPr>
      <xdr:grpSpPr>
        <a:xfrm>
          <a:off x="11630025" y="825501"/>
          <a:ext cx="5486400" cy="3183996"/>
          <a:chOff x="11744325" y="1980298"/>
          <a:chExt cx="5486400" cy="2729815"/>
        </a:xfrm>
      </xdr:grpSpPr>
      <xdr:pic>
        <xdr:nvPicPr>
          <xdr:cNvPr id="3" name="Bildobjekt 2">
            <a:extLst>
              <a:ext uri="{FF2B5EF4-FFF2-40B4-BE49-F238E27FC236}">
                <a16:creationId xmlns:a16="http://schemas.microsoft.com/office/drawing/2014/main" id="{84F18161-E60D-4C84-8ABC-A875D68BDC46}"/>
              </a:ext>
              <a:ext uri="{C183D7F6-B498-43B3-948B-1728B52AA6E4}">
                <adec:decorative xmlns:adec="http://schemas.microsoft.com/office/drawing/2017/decorative" val="1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44325" y="2551529"/>
            <a:ext cx="5486400" cy="2158584"/>
          </a:xfrm>
          <a:prstGeom prst="rect">
            <a:avLst/>
          </a:prstGeom>
        </xdr:spPr>
      </xdr:pic>
      <xdr:sp macro="" textlink="">
        <xdr:nvSpPr>
          <xdr:cNvPr id="4" name="textruta 3" descr="ATT LÄSA TABELLEN: Arealfördelningen mellan olika klasser av en art eller sort läses av vågrätt i tabellen (ex. SW Birger och Engelskt rajgräs Summa). Arealfördelningen på olika sorter av en bestämd klass inom en art läses av lodrätt (ex. klass B). &#10;">
            <a:extLst>
              <a:ext uri="{FF2B5EF4-FFF2-40B4-BE49-F238E27FC236}">
                <a16:creationId xmlns:a16="http://schemas.microsoft.com/office/drawing/2014/main" id="{8D73C394-6EF9-4D7D-9E2A-758A4B6C7CB9}"/>
              </a:ext>
              <a:ext uri="{C183D7F6-B498-43B3-948B-1728B52AA6E4}">
                <adec:decorative xmlns:adec="http://schemas.microsoft.com/office/drawing/2017/decorative" val="0"/>
              </a:ext>
            </a:extLst>
          </xdr:cNvPr>
          <xdr:cNvSpPr txBox="1"/>
        </xdr:nvSpPr>
        <xdr:spPr>
          <a:xfrm>
            <a:off x="11745384" y="1980298"/>
            <a:ext cx="5467350" cy="63341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100"/>
              <a:t>ATT</a:t>
            </a:r>
            <a:r>
              <a:rPr lang="sv-SE" sz="1100" baseline="0"/>
              <a:t> LÄSA TABELLEN: Arealfördelningen mellan olika klasser av en art eller sort läses av vågrätt i tabellen (ex. SW Birger och Engelskt rajgräs Summa). Arealfördelningen på olika sorter av en bestämd klass inom en art läses av lodrätt (ex. klass B). </a:t>
            </a:r>
            <a:endParaRPr lang="sv-SE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0</xdr:rowOff>
    </xdr:from>
    <xdr:to>
      <xdr:col>21</xdr:col>
      <xdr:colOff>228600</xdr:colOff>
      <xdr:row>17</xdr:row>
      <xdr:rowOff>107420</xdr:rowOff>
    </xdr:to>
    <xdr:grpSp>
      <xdr:nvGrpSpPr>
        <xdr:cNvPr id="2" name="Grupp 1" descr="ATT LÄSA TABELLEN: Arealfördelningen mellan olika klasser av en art eller sort läses av vågrätt i tabellen (ex. SW Birger och Engelskt rajgräs Summa). Arealfördelningen på olika sorter av en bestämd klass inom en art läses av lodrätt (ex. klass B). &#10;">
          <a:extLst>
            <a:ext uri="{FF2B5EF4-FFF2-40B4-BE49-F238E27FC236}">
              <a16:creationId xmlns:a16="http://schemas.microsoft.com/office/drawing/2014/main" id="{0E32A5E9-6535-4617-885E-2D2FFD8C9D1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pSpPr/>
      </xdr:nvGrpSpPr>
      <xdr:grpSpPr>
        <a:xfrm>
          <a:off x="9248775" y="190500"/>
          <a:ext cx="5486400" cy="3183995"/>
          <a:chOff x="11744325" y="1980298"/>
          <a:chExt cx="5486400" cy="2729815"/>
        </a:xfrm>
      </xdr:grpSpPr>
      <xdr:pic>
        <xdr:nvPicPr>
          <xdr:cNvPr id="3" name="Bildobjekt 2">
            <a:extLst>
              <a:ext uri="{FF2B5EF4-FFF2-40B4-BE49-F238E27FC236}">
                <a16:creationId xmlns:a16="http://schemas.microsoft.com/office/drawing/2014/main" id="{31EC5345-D504-44BD-BCDE-F6C52E8FDA86}"/>
              </a:ext>
              <a:ext uri="{C183D7F6-B498-43B3-948B-1728B52AA6E4}">
                <adec:decorative xmlns:adec="http://schemas.microsoft.com/office/drawing/2017/decorative" val="1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44325" y="2551529"/>
            <a:ext cx="5486400" cy="2158584"/>
          </a:xfrm>
          <a:prstGeom prst="rect">
            <a:avLst/>
          </a:prstGeom>
        </xdr:spPr>
      </xdr:pic>
      <xdr:sp macro="" textlink="">
        <xdr:nvSpPr>
          <xdr:cNvPr id="4" name="textruta 3" descr="ATT LÄSA TABELLEN: Arealfördelningen mellan olika klasser av en art eller sort läses av vågrätt i tabellen (ex. SW Birger och Engelskt rajgräs Summa). Arealfördelningen på olika sorter av en bestämd klass inom en art läses av lodrätt (ex. klass B). &#10;">
            <a:extLst>
              <a:ext uri="{FF2B5EF4-FFF2-40B4-BE49-F238E27FC236}">
                <a16:creationId xmlns:a16="http://schemas.microsoft.com/office/drawing/2014/main" id="{28905E2B-981E-4A17-B287-DA7CEF8C896E}"/>
              </a:ext>
              <a:ext uri="{C183D7F6-B498-43B3-948B-1728B52AA6E4}">
                <adec:decorative xmlns:adec="http://schemas.microsoft.com/office/drawing/2017/decorative" val="0"/>
              </a:ext>
            </a:extLst>
          </xdr:cNvPr>
          <xdr:cNvSpPr txBox="1"/>
        </xdr:nvSpPr>
        <xdr:spPr>
          <a:xfrm>
            <a:off x="11745384" y="1980298"/>
            <a:ext cx="5467350" cy="63341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100"/>
              <a:t>ATT</a:t>
            </a:r>
            <a:r>
              <a:rPr lang="sv-SE" sz="1100" baseline="0"/>
              <a:t> LÄSA TABELLEN: Arealfördelningen mellan olika klasser av en art eller sort läses av vågrätt i tabellen (ex. SW Birger och Engelskt rajgräs Summa). Arealfördelningen på olika sorter av en bestämd klass inom en art läses av lodrätt (ex. klass B). </a:t>
            </a:r>
            <a:endParaRPr lang="sv-SE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3219B9-FDC2-40C7-BB05-DC15FADE482F}" name="Tabell1" displayName="Tabell1" ref="A1:E17" totalsRowShown="0" headerRowDxfId="1" dataDxfId="0" headerRowCellStyle="Normal 3" dataCellStyle="Normal 3">
  <autoFilter ref="A1:E17" xr:uid="{8F2E0E6A-C27D-42F1-8D58-498105B35F68}"/>
  <tableColumns count="5">
    <tableColumn id="1" xr3:uid="{BF0DE8BF-CA8C-4A17-A2D9-1D1C578F2D7C}" name="Län" dataDxfId="6" dataCellStyle="Normal 3"/>
    <tableColumn id="2" xr3:uid="{D55CD130-B9AE-4F14-BC7B-B07D0C754D73}" name="Anmäld areal" dataDxfId="5" dataCellStyle="Normal 3"/>
    <tableColumn id="3" xr3:uid="{3ADB2D89-68A6-4DA3-9DEE-E324CD466B76}" name="Kasserad areal" dataDxfId="4" dataCellStyle="Normal 3"/>
    <tableColumn id="4" xr3:uid="{CBDE1660-90CC-4079-BFFB-FED45CB9F2BB}" name="Nedklassad areal" dataDxfId="3" dataCellStyle="Normal 3"/>
    <tableColumn id="5" xr3:uid="{2DA8A448-6AA5-434B-B187-DB32955DC7D5}" name="Godkänd areal" dataDxfId="2" dataCellStyle="Normal 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7282F9-EEC2-4FFC-A76D-6054B5D56729}" name="Tabell2" displayName="Tabell2" ref="A1:I38" totalsRowShown="0" headerRowDxfId="58" dataDxfId="57" headerRowCellStyle="Normal 3" dataCellStyle="Normal 3">
  <autoFilter ref="A1:I38" xr:uid="{24FB0C14-EC1A-4512-B672-A4617026A6D8}"/>
  <tableColumns count="9">
    <tableColumn id="1" xr3:uid="{D47B4D21-1A1E-4B5D-BDB6-1F3B43BC3808}" name="Art" dataDxfId="56" dataCellStyle="Normal 3"/>
    <tableColumn id="2" xr3:uid="{8319FFC5-A8C2-485C-A279-3937D4F1A572}" name=" Anmäld areal" dataDxfId="55" dataCellStyle="Normal 3"/>
    <tableColumn id="3" xr3:uid="{D2EE2D24-10F3-4582-89C1-101A0B95FB11}" name="Godkänd areal (ha)" dataDxfId="54" dataCellStyle="Normal 3"/>
    <tableColumn id="4" xr3:uid="{4B0CAE15-90AF-492B-BE1E-579BE6BB391C}" name="Godkänd areal (%)" dataDxfId="53" dataCellStyle="Normal 3"/>
    <tableColumn id="5" xr3:uid="{99063A81-BBCD-4AF4-97BF-8D930CDBC236}" name="Nedklassad areal (ha)" dataDxfId="52" dataCellStyle="Normal 3"/>
    <tableColumn id="6" xr3:uid="{5A1F9E7F-E570-425D-8C30-46A63B7F97A3}" name="Nedklassad areal (%)" dataDxfId="51" dataCellStyle="Normal 3"/>
    <tableColumn id="7" xr3:uid="{8A97569C-6312-44FA-B82B-DD1BAAB2D78B}" name=" Kasserad areal (ha)" dataDxfId="50" dataCellStyle="Normal 3"/>
    <tableColumn id="8" xr3:uid="{FA45FC1E-676C-423B-928A-217FCA9D56CE}" name=" Kasserad areal (%)" dataDxfId="49" dataCellStyle="Normal 3"/>
    <tableColumn id="9" xr3:uid="{5F4D8FDE-E8EC-4D37-863A-0DB449986EF9}" name="Kasserad pga flyghavre (ha)" dataDxfId="48" dataCellStyle="Normal 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8A53C00-6FC8-40FD-81CB-108764EA7F26}" name="Tabell3" displayName="Tabell3" ref="A1:O283" totalsRowShown="0" headerRowDxfId="47" dataDxfId="46" headerRowCellStyle="Normal 3" dataCellStyle="Normal 3">
  <autoFilter ref="A1:O283" xr:uid="{A0C940CB-4E8C-444D-AF18-4C67E0546BC0}"/>
  <tableColumns count="15">
    <tableColumn id="1" xr3:uid="{82328B11-8456-4233-976F-3423E7E4C79C}" name="Art" dataDxfId="45" dataCellStyle="Normal 3"/>
    <tableColumn id="2" xr3:uid="{36388D8C-98D8-407F-9868-8B882552A3F8}" name="Sort" dataDxfId="44" dataCellStyle="Normal 3"/>
    <tableColumn id="3" xr3:uid="{5BF94B33-1FB9-4FFD-B916-57BB545B775F}" name="A" dataDxfId="43" dataCellStyle="Normal 3"/>
    <tableColumn id="4" xr3:uid="{451FB39E-F4BC-492B-9FB7-DEF58C4B9C44}" name="A2" dataDxfId="42" dataCellStyle="Normal 3"/>
    <tableColumn id="5" xr3:uid="{C7979D72-5341-4501-9EA1-8F843967A23D}" name="A3" dataDxfId="41" dataCellStyle="Normal 3"/>
    <tableColumn id="6" xr3:uid="{11C4C631-A2A5-40D9-8BE1-9444F673B28B}" name="A4" dataDxfId="40" dataCellStyle="Normal 3"/>
    <tableColumn id="7" xr3:uid="{E97DC67F-F59D-4977-9548-7300F4BC40D7}" name="A5" dataDxfId="39" dataCellStyle="Normal 3"/>
    <tableColumn id="8" xr3:uid="{619940E3-E2D0-412F-9C26-C5A5B6F869C9}" name="A6" dataDxfId="38" dataCellStyle="Normal 3"/>
    <tableColumn id="9" xr3:uid="{D6AF82D5-86B8-42EE-9A51-F3F45D38FBCC}" name="B" dataDxfId="37" dataCellStyle="Normal 3"/>
    <tableColumn id="10" xr3:uid="{3CDCFDED-8E15-4E0B-8E0B-7FE98D643AAB}" name="C" dataDxfId="36" dataCellStyle="Normal 3"/>
    <tableColumn id="11" xr3:uid="{9E982F64-6766-4145-BA03-0FB42182334E}" name="C1" dataDxfId="35" dataCellStyle="Normal 3"/>
    <tableColumn id="12" xr3:uid="{0A123700-870E-4981-8315-6F02B711704F}" name="C2" dataDxfId="34" dataCellStyle="Normal 3"/>
    <tableColumn id="13" xr3:uid="{975DA005-A69A-4132-9542-CEF797873319}" name="F" dataDxfId="33" dataCellStyle="Normal 3"/>
    <tableColumn id="14" xr3:uid="{2574FA21-1564-4AED-9F78-0777943C4B24}" name="F+A" dataDxfId="32" dataCellStyle="Normal 3"/>
    <tableColumn id="15" xr3:uid="{9545CDB1-EE14-43B2-AB17-D00A2C4AD8B6}" name="Totalsumma" dataDxfId="31" dataCellStyle="Normal 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AEAACEE-98A7-4CC2-B664-21A22E497A02}" name="Tabell4" displayName="Tabell4" ref="A1:K119" totalsRowShown="0" headerRowDxfId="30" dataDxfId="29" headerRowCellStyle="Normal 3" dataCellStyle="Normal 3">
  <autoFilter ref="A1:K119" xr:uid="{B57B372A-DB31-4CE9-BE47-E7E7C8E48DC3}"/>
  <tableColumns count="11">
    <tableColumn id="1" xr3:uid="{84AA87E1-DEAB-4EE0-A03E-6742616E0BBC}" name="Art" dataDxfId="28" dataCellStyle="Normal 3"/>
    <tableColumn id="2" xr3:uid="{65769005-894B-464A-AD0D-0B2929435107}" name="Sort" dataDxfId="27" dataCellStyle="Normal 3"/>
    <tableColumn id="3" xr3:uid="{4F878558-8755-4165-A026-475F5677B796}" name="A3" dataDxfId="26" dataCellStyle="Normal 3"/>
    <tableColumn id="4" xr3:uid="{1796B6AA-C6A9-4A85-8BA2-97BDB0FA3C53}" name="A4" dataDxfId="25" dataCellStyle="Normal 3"/>
    <tableColumn id="5" xr3:uid="{C05BBA76-8C05-4EDD-A0BD-C826F11DDA5A}" name="A5" dataDxfId="24" dataCellStyle="Normal 3"/>
    <tableColumn id="6" xr3:uid="{965392F3-067F-4132-B0B1-AD884E63CD34}" name="C" dataDxfId="23" dataCellStyle="Normal 3"/>
    <tableColumn id="7" xr3:uid="{B02D8C8F-41A4-410A-9465-6DDF6545B1C9}" name="C1" dataDxfId="22" dataCellStyle="Normal 3"/>
    <tableColumn id="8" xr3:uid="{E35F32E0-293B-4037-BA5D-547AC21D457B}" name="C2" dataDxfId="21" dataCellStyle="Normal 3"/>
    <tableColumn id="9" xr3:uid="{3A006A1A-D5EE-4B9F-BF86-3BD4DA5FF017}" name="F+A" dataDxfId="20" dataCellStyle="Normal 3"/>
    <tableColumn id="10" xr3:uid="{1A6C6C1F-AF09-4E92-9AB5-D4652EE63032}" name="SNFC C" dataDxfId="19" dataCellStyle="Normal 3"/>
    <tableColumn id="11" xr3:uid="{2067D30E-053D-49A8-976E-308FBDC80C76}" name="Totalsumma" dataDxfId="18" dataCellStyle="Normal 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B7933E8-A776-4CAB-8A22-6A5D96057427}" name="Tabell11" displayName="Tabell11" ref="A1:H16" totalsRowShown="0" headerRowDxfId="17" dataDxfId="16" tableBorderDxfId="15" headerRowCellStyle="Normal 3" dataCellStyle="Normal 3">
  <autoFilter ref="A1:H16" xr:uid="{4C6D5B6C-D16B-4B9B-812D-07F661525105}"/>
  <tableColumns count="8">
    <tableColumn id="1" xr3:uid="{299202CA-E5F3-440A-8039-F37A7C3BEC1A}" name="Växtslag" dataDxfId="14" dataCellStyle="Normal 3"/>
    <tableColumn id="2" xr3:uid="{9BA66124-2573-48DE-A5C0-878166340023}" name="Anmäld areal (ha)" dataDxfId="13" dataCellStyle="Normal 3"/>
    <tableColumn id="3" xr3:uid="{BB41AFED-6186-435C-A6B5-E5F16FF75610}" name="Godkänd areal (ha)" dataDxfId="12" dataCellStyle="Normal 3"/>
    <tableColumn id="4" xr3:uid="{BBF0A4B7-FD17-4E6C-9CDE-287580E9A66F}" name="Godkänd areal (%)" dataDxfId="11" dataCellStyle="Normal 3">
      <calculatedColumnFormula>(C2/B2)*100</calculatedColumnFormula>
    </tableColumn>
    <tableColumn id="5" xr3:uid="{E58597F2-F89B-4CF9-B493-566C63B594F9}" name="Nedklassad areal (ha)" dataDxfId="10" dataCellStyle="Normal 3"/>
    <tableColumn id="6" xr3:uid="{8AC1A45F-A0DE-49D6-B9A4-F4A703E0F279}" name="Nedklassad areal (%)" dataDxfId="9" dataCellStyle="Normal 3">
      <calculatedColumnFormula>(E2/B2)*100</calculatedColumnFormula>
    </tableColumn>
    <tableColumn id="7" xr3:uid="{1E32C388-7CDE-441C-B0A1-5A12758D70B4}" name="Kasserad areal (ha)" dataDxfId="8" dataCellStyle="Normal 3"/>
    <tableColumn id="8" xr3:uid="{7A3CAA10-5843-4306-8840-921FB234D81A}" name="Kasserad areal (%)" dataDxfId="7" dataCellStyle="Normal 3">
      <calculatedColumnFormula>(G2/B2)*100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140B-C853-421E-BA0D-1A1E874BD969}">
  <dimension ref="A1:E23"/>
  <sheetViews>
    <sheetView zoomScaleNormal="100" workbookViewId="0">
      <selection sqref="A1:E17"/>
    </sheetView>
  </sheetViews>
  <sheetFormatPr defaultColWidth="9.85546875" defaultRowHeight="12.75" x14ac:dyDescent="0.2"/>
  <cols>
    <col min="1" max="1" width="20.28515625" style="1" customWidth="1"/>
    <col min="2" max="2" width="21" style="1" customWidth="1"/>
    <col min="3" max="3" width="19.7109375" style="1" customWidth="1"/>
    <col min="4" max="4" width="21.5703125" style="1" customWidth="1"/>
    <col min="5" max="5" width="17.7109375" style="1" customWidth="1"/>
    <col min="6" max="16384" width="9.85546875" style="1"/>
  </cols>
  <sheetData>
    <row r="1" spans="1:5" ht="15.75" thickBot="1" x14ac:dyDescent="0.3">
      <c r="A1" s="47" t="s">
        <v>0</v>
      </c>
      <c r="B1" s="10" t="s">
        <v>1</v>
      </c>
      <c r="C1" s="11" t="s">
        <v>2</v>
      </c>
      <c r="D1" s="11" t="s">
        <v>3</v>
      </c>
      <c r="E1" s="10" t="s">
        <v>4</v>
      </c>
    </row>
    <row r="2" spans="1:5" ht="15" x14ac:dyDescent="0.25">
      <c r="A2" s="48" t="s">
        <v>5</v>
      </c>
      <c r="B2" s="10">
        <v>162</v>
      </c>
      <c r="C2" s="49">
        <v>15.5</v>
      </c>
      <c r="D2" s="49">
        <v>0</v>
      </c>
      <c r="E2" s="10">
        <v>141.30000000000001</v>
      </c>
    </row>
    <row r="3" spans="1:5" ht="15" x14ac:dyDescent="0.25">
      <c r="A3" s="50" t="s">
        <v>6</v>
      </c>
      <c r="B3" s="34">
        <v>171.7</v>
      </c>
      <c r="C3" s="37">
        <v>14.6</v>
      </c>
      <c r="D3" s="37">
        <v>0</v>
      </c>
      <c r="E3" s="34">
        <v>146.19999999999999</v>
      </c>
    </row>
    <row r="4" spans="1:5" ht="15" x14ac:dyDescent="0.25">
      <c r="A4" s="50" t="s">
        <v>7</v>
      </c>
      <c r="B4" s="34">
        <v>492.9</v>
      </c>
      <c r="C4" s="37">
        <v>5.6</v>
      </c>
      <c r="D4" s="37">
        <v>0</v>
      </c>
      <c r="E4" s="34">
        <v>485.7</v>
      </c>
    </row>
    <row r="5" spans="1:5" ht="15" x14ac:dyDescent="0.25">
      <c r="A5" s="50" t="s">
        <v>8</v>
      </c>
      <c r="B5" s="34">
        <v>2198.6000000000004</v>
      </c>
      <c r="C5" s="37">
        <v>31</v>
      </c>
      <c r="D5" s="37">
        <v>96.6</v>
      </c>
      <c r="E5" s="34">
        <v>2120.400000000001</v>
      </c>
    </row>
    <row r="6" spans="1:5" ht="15" x14ac:dyDescent="0.25">
      <c r="A6" s="50" t="s">
        <v>9</v>
      </c>
      <c r="B6" s="34">
        <v>481.09999999999997</v>
      </c>
      <c r="C6" s="37">
        <v>12</v>
      </c>
      <c r="D6" s="37">
        <v>0</v>
      </c>
      <c r="E6" s="34">
        <v>465.90000000000003</v>
      </c>
    </row>
    <row r="7" spans="1:5" ht="15" x14ac:dyDescent="0.25">
      <c r="A7" s="50" t="s">
        <v>10</v>
      </c>
      <c r="B7" s="34">
        <v>22378.065000000006</v>
      </c>
      <c r="C7" s="37">
        <v>655.80000000000007</v>
      </c>
      <c r="D7" s="37">
        <v>252.4</v>
      </c>
      <c r="E7" s="34">
        <v>21332.19</v>
      </c>
    </row>
    <row r="8" spans="1:5" ht="15" x14ac:dyDescent="0.25">
      <c r="A8" s="50" t="s">
        <v>11</v>
      </c>
      <c r="B8" s="34">
        <v>391</v>
      </c>
      <c r="C8" s="37">
        <v>14.8</v>
      </c>
      <c r="D8" s="37">
        <v>0</v>
      </c>
      <c r="E8" s="34">
        <v>355.3</v>
      </c>
    </row>
    <row r="9" spans="1:5" ht="15" x14ac:dyDescent="0.25">
      <c r="A9" s="50" t="s">
        <v>12</v>
      </c>
      <c r="B9" s="34">
        <v>2349.6999999999998</v>
      </c>
      <c r="C9" s="37">
        <v>100.66</v>
      </c>
      <c r="D9" s="37">
        <v>106.6</v>
      </c>
      <c r="E9" s="34">
        <v>2118.1000000000004</v>
      </c>
    </row>
    <row r="10" spans="1:5" ht="15" x14ac:dyDescent="0.25">
      <c r="A10" s="50" t="s">
        <v>13</v>
      </c>
      <c r="B10" s="34">
        <v>2390.1000000000004</v>
      </c>
      <c r="C10" s="37">
        <v>45.699999999999996</v>
      </c>
      <c r="D10" s="37">
        <v>55.5</v>
      </c>
      <c r="E10" s="34">
        <v>2214.1</v>
      </c>
    </row>
    <row r="11" spans="1:5" ht="15" x14ac:dyDescent="0.25">
      <c r="A11" s="50" t="s">
        <v>14</v>
      </c>
      <c r="B11" s="34">
        <v>1173.3999999999999</v>
      </c>
      <c r="C11" s="37">
        <v>37.9</v>
      </c>
      <c r="D11" s="37">
        <v>0</v>
      </c>
      <c r="E11" s="34">
        <v>1105.8999999999999</v>
      </c>
    </row>
    <row r="12" spans="1:5" ht="15" x14ac:dyDescent="0.25">
      <c r="A12" s="50" t="s">
        <v>15</v>
      </c>
      <c r="B12" s="34">
        <v>957.8</v>
      </c>
      <c r="C12" s="37">
        <v>27</v>
      </c>
      <c r="D12" s="37">
        <v>12.1</v>
      </c>
      <c r="E12" s="34">
        <v>914.8</v>
      </c>
    </row>
    <row r="13" spans="1:5" ht="15" x14ac:dyDescent="0.25">
      <c r="A13" s="50" t="s">
        <v>16</v>
      </c>
      <c r="B13" s="34">
        <v>8109.5099999999984</v>
      </c>
      <c r="C13" s="37">
        <v>113</v>
      </c>
      <c r="D13" s="37">
        <v>114.19</v>
      </c>
      <c r="E13" s="34">
        <v>7655.4400000000005</v>
      </c>
    </row>
    <row r="14" spans="1:5" ht="15" x14ac:dyDescent="0.25">
      <c r="A14" s="50" t="s">
        <v>17</v>
      </c>
      <c r="B14" s="34">
        <v>6134.64</v>
      </c>
      <c r="C14" s="37">
        <v>218.49</v>
      </c>
      <c r="D14" s="37">
        <v>86</v>
      </c>
      <c r="E14" s="34">
        <v>5765.91</v>
      </c>
    </row>
    <row r="15" spans="1:5" ht="15" x14ac:dyDescent="0.25">
      <c r="A15" s="50" t="s">
        <v>18</v>
      </c>
      <c r="B15" s="34">
        <v>8688.4500000000007</v>
      </c>
      <c r="C15" s="37">
        <v>264.5</v>
      </c>
      <c r="D15" s="37">
        <v>72.400000000000006</v>
      </c>
      <c r="E15" s="34">
        <v>8180.4</v>
      </c>
    </row>
    <row r="16" spans="1:5" ht="15.75" thickBot="1" x14ac:dyDescent="0.3">
      <c r="A16" s="51" t="s">
        <v>19</v>
      </c>
      <c r="B16" s="34">
        <v>9070.64</v>
      </c>
      <c r="C16" s="37">
        <v>116.49</v>
      </c>
      <c r="D16" s="37">
        <v>36.5</v>
      </c>
      <c r="E16" s="34">
        <v>8809.6299999999992</v>
      </c>
    </row>
    <row r="17" spans="1:5" ht="15.75" thickBot="1" x14ac:dyDescent="0.3">
      <c r="A17" s="13" t="s">
        <v>381</v>
      </c>
      <c r="B17" s="44">
        <v>65149.60500000001</v>
      </c>
      <c r="C17" s="14">
        <v>1673.04</v>
      </c>
      <c r="D17" s="14">
        <v>832.29000000000008</v>
      </c>
      <c r="E17" s="44">
        <v>61811.26999999999</v>
      </c>
    </row>
    <row r="19" spans="1:5" ht="15" x14ac:dyDescent="0.25">
      <c r="A19" s="8" t="s">
        <v>382</v>
      </c>
    </row>
    <row r="20" spans="1:5" ht="15" x14ac:dyDescent="0.25">
      <c r="A20" s="7" t="s">
        <v>384</v>
      </c>
    </row>
    <row r="21" spans="1:5" ht="15" x14ac:dyDescent="0.25">
      <c r="A21" s="7" t="s">
        <v>390</v>
      </c>
    </row>
    <row r="22" spans="1:5" ht="15" x14ac:dyDescent="0.25">
      <c r="A22" s="7" t="s">
        <v>383</v>
      </c>
    </row>
    <row r="23" spans="1:5" ht="15" x14ac:dyDescent="0.25">
      <c r="A23" s="7" t="s">
        <v>391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9F98B-D3E7-46A8-9AA1-10FD36AB6EF0}">
  <dimension ref="A1:I44"/>
  <sheetViews>
    <sheetView topLeftCell="A26" zoomScaleNormal="100" workbookViewId="0">
      <selection activeCell="B31" sqref="B31"/>
    </sheetView>
  </sheetViews>
  <sheetFormatPr defaultColWidth="9.85546875" defaultRowHeight="12.75" x14ac:dyDescent="0.2"/>
  <cols>
    <col min="1" max="1" width="20.7109375" style="1" customWidth="1"/>
    <col min="2" max="7" width="20.7109375" style="2" customWidth="1"/>
    <col min="8" max="8" width="19.140625" style="2" customWidth="1"/>
    <col min="9" max="9" width="26.28515625" style="2" customWidth="1"/>
    <col min="10" max="16384" width="9.85546875" style="1"/>
  </cols>
  <sheetData>
    <row r="1" spans="1:9" ht="15" x14ac:dyDescent="0.25">
      <c r="A1" s="10" t="s">
        <v>65</v>
      </c>
      <c r="B1" s="17" t="s">
        <v>21</v>
      </c>
      <c r="C1" s="18" t="s">
        <v>22</v>
      </c>
      <c r="D1" s="19" t="s">
        <v>23</v>
      </c>
      <c r="E1" s="18" t="s">
        <v>24</v>
      </c>
      <c r="F1" s="19" t="s">
        <v>25</v>
      </c>
      <c r="G1" s="18" t="s">
        <v>26</v>
      </c>
      <c r="H1" s="20" t="s">
        <v>27</v>
      </c>
      <c r="I1" s="17" t="s">
        <v>28</v>
      </c>
    </row>
    <row r="2" spans="1:9" ht="15" x14ac:dyDescent="0.25">
      <c r="A2" s="21" t="s">
        <v>29</v>
      </c>
      <c r="B2" s="22">
        <v>84.2</v>
      </c>
      <c r="C2" s="23">
        <v>72</v>
      </c>
      <c r="D2" s="24">
        <f>(C2/B2)*100</f>
        <v>85.510688836104507</v>
      </c>
      <c r="E2" s="23">
        <v>10.5</v>
      </c>
      <c r="F2" s="24">
        <f>(E2/B2)*100</f>
        <v>12.470308788598574</v>
      </c>
      <c r="G2" s="23">
        <v>0</v>
      </c>
      <c r="H2" s="25">
        <f>(G2/B2)*100</f>
        <v>0</v>
      </c>
      <c r="I2" s="22">
        <v>0</v>
      </c>
    </row>
    <row r="3" spans="1:9" ht="15" x14ac:dyDescent="0.25">
      <c r="A3" s="21" t="s">
        <v>30</v>
      </c>
      <c r="B3" s="22">
        <v>3</v>
      </c>
      <c r="C3" s="23">
        <v>3.2</v>
      </c>
      <c r="D3" s="24">
        <v>100</v>
      </c>
      <c r="E3" s="23">
        <v>0</v>
      </c>
      <c r="F3" s="24">
        <f t="shared" ref="F3:F37" si="0">(E3/B3)*100</f>
        <v>0</v>
      </c>
      <c r="G3" s="23">
        <v>0</v>
      </c>
      <c r="H3" s="25">
        <f t="shared" ref="H3:H37" si="1">(G3/B3)*100</f>
        <v>0</v>
      </c>
      <c r="I3" s="22">
        <v>0</v>
      </c>
    </row>
    <row r="4" spans="1:9" ht="15" x14ac:dyDescent="0.25">
      <c r="A4" s="21" t="s">
        <v>31</v>
      </c>
      <c r="B4" s="22">
        <v>12</v>
      </c>
      <c r="C4" s="23">
        <v>12</v>
      </c>
      <c r="D4" s="24">
        <f t="shared" ref="D4:D37" si="2">(C4/B4)*100</f>
        <v>100</v>
      </c>
      <c r="E4" s="23">
        <v>0</v>
      </c>
      <c r="F4" s="24">
        <f t="shared" si="0"/>
        <v>0</v>
      </c>
      <c r="G4" s="23">
        <v>0</v>
      </c>
      <c r="H4" s="25">
        <f t="shared" si="1"/>
        <v>0</v>
      </c>
      <c r="I4" s="22">
        <v>0</v>
      </c>
    </row>
    <row r="5" spans="1:9" ht="15" x14ac:dyDescent="0.25">
      <c r="A5" s="21" t="s">
        <v>32</v>
      </c>
      <c r="B5" s="22">
        <v>873.9</v>
      </c>
      <c r="C5" s="23">
        <v>747.41000000000008</v>
      </c>
      <c r="D5" s="24">
        <f t="shared" si="2"/>
        <v>85.525803867719432</v>
      </c>
      <c r="E5" s="23">
        <v>84.5</v>
      </c>
      <c r="F5" s="24">
        <f t="shared" si="0"/>
        <v>9.6692985467444785</v>
      </c>
      <c r="G5" s="23">
        <v>24.8</v>
      </c>
      <c r="H5" s="25">
        <f t="shared" si="1"/>
        <v>2.8378533012930545</v>
      </c>
      <c r="I5" s="22">
        <v>0</v>
      </c>
    </row>
    <row r="6" spans="1:9" ht="15" x14ac:dyDescent="0.25">
      <c r="A6" s="21" t="s">
        <v>33</v>
      </c>
      <c r="B6" s="22">
        <v>13</v>
      </c>
      <c r="C6" s="23">
        <v>14.2</v>
      </c>
      <c r="D6" s="24">
        <v>100</v>
      </c>
      <c r="E6" s="23">
        <v>0</v>
      </c>
      <c r="F6" s="24">
        <f t="shared" si="0"/>
        <v>0</v>
      </c>
      <c r="G6" s="23">
        <v>0</v>
      </c>
      <c r="H6" s="25">
        <f t="shared" si="1"/>
        <v>0</v>
      </c>
      <c r="I6" s="22">
        <v>0</v>
      </c>
    </row>
    <row r="7" spans="1:9" ht="15" x14ac:dyDescent="0.25">
      <c r="A7" s="21" t="s">
        <v>34</v>
      </c>
      <c r="B7" s="22">
        <v>113.4</v>
      </c>
      <c r="C7" s="23">
        <v>114.2</v>
      </c>
      <c r="D7" s="24">
        <v>100</v>
      </c>
      <c r="E7" s="23">
        <v>0</v>
      </c>
      <c r="F7" s="24">
        <f t="shared" si="0"/>
        <v>0</v>
      </c>
      <c r="G7" s="23">
        <v>0</v>
      </c>
      <c r="H7" s="25">
        <f t="shared" si="1"/>
        <v>0</v>
      </c>
      <c r="I7" s="22">
        <v>0</v>
      </c>
    </row>
    <row r="8" spans="1:9" ht="15" x14ac:dyDescent="0.25">
      <c r="A8" s="21" t="s">
        <v>35</v>
      </c>
      <c r="B8" s="22">
        <v>6</v>
      </c>
      <c r="C8" s="23">
        <v>6</v>
      </c>
      <c r="D8" s="24">
        <f t="shared" si="2"/>
        <v>100</v>
      </c>
      <c r="E8" s="23">
        <v>0</v>
      </c>
      <c r="F8" s="24">
        <f t="shared" si="0"/>
        <v>0</v>
      </c>
      <c r="G8" s="23">
        <v>0</v>
      </c>
      <c r="H8" s="25">
        <f t="shared" si="1"/>
        <v>0</v>
      </c>
      <c r="I8" s="22">
        <v>0</v>
      </c>
    </row>
    <row r="9" spans="1:9" ht="15" x14ac:dyDescent="0.25">
      <c r="A9" s="21" t="s">
        <v>36</v>
      </c>
      <c r="B9" s="22">
        <v>346.1</v>
      </c>
      <c r="C9" s="23">
        <v>343.90000000000003</v>
      </c>
      <c r="D9" s="24">
        <f t="shared" si="2"/>
        <v>99.364345564865658</v>
      </c>
      <c r="E9" s="23">
        <v>0</v>
      </c>
      <c r="F9" s="24">
        <f t="shared" si="0"/>
        <v>0</v>
      </c>
      <c r="G9" s="23">
        <v>0</v>
      </c>
      <c r="H9" s="25">
        <f t="shared" si="1"/>
        <v>0</v>
      </c>
      <c r="I9" s="22">
        <v>0</v>
      </c>
    </row>
    <row r="10" spans="1:9" ht="15" x14ac:dyDescent="0.25">
      <c r="A10" s="21" t="s">
        <v>37</v>
      </c>
      <c r="B10" s="22">
        <v>298</v>
      </c>
      <c r="C10" s="23">
        <v>295.39999999999998</v>
      </c>
      <c r="D10" s="24">
        <f t="shared" si="2"/>
        <v>99.127516778523486</v>
      </c>
      <c r="E10" s="23">
        <v>0</v>
      </c>
      <c r="F10" s="24">
        <f t="shared" si="0"/>
        <v>0</v>
      </c>
      <c r="G10" s="23">
        <v>0</v>
      </c>
      <c r="H10" s="25">
        <f t="shared" si="1"/>
        <v>0</v>
      </c>
      <c r="I10" s="22">
        <v>0</v>
      </c>
    </row>
    <row r="11" spans="1:9" ht="15" x14ac:dyDescent="0.25">
      <c r="A11" s="21" t="s">
        <v>38</v>
      </c>
      <c r="B11" s="22">
        <v>16</v>
      </c>
      <c r="C11" s="23">
        <v>16</v>
      </c>
      <c r="D11" s="24">
        <f t="shared" si="2"/>
        <v>100</v>
      </c>
      <c r="E11" s="23">
        <v>0</v>
      </c>
      <c r="F11" s="24">
        <f t="shared" si="0"/>
        <v>0</v>
      </c>
      <c r="G11" s="23">
        <v>0</v>
      </c>
      <c r="H11" s="25">
        <f t="shared" si="1"/>
        <v>0</v>
      </c>
      <c r="I11" s="22">
        <v>0</v>
      </c>
    </row>
    <row r="12" spans="1:9" ht="15" x14ac:dyDescent="0.25">
      <c r="A12" s="21" t="s">
        <v>39</v>
      </c>
      <c r="B12" s="22">
        <v>418.5</v>
      </c>
      <c r="C12" s="23">
        <v>418.90000000000003</v>
      </c>
      <c r="D12" s="24">
        <v>100</v>
      </c>
      <c r="E12" s="23">
        <v>0</v>
      </c>
      <c r="F12" s="24">
        <f t="shared" si="0"/>
        <v>0</v>
      </c>
      <c r="G12" s="23">
        <v>12.4</v>
      </c>
      <c r="H12" s="25">
        <f t="shared" si="1"/>
        <v>2.9629629629629632</v>
      </c>
      <c r="I12" s="22">
        <v>12.4</v>
      </c>
    </row>
    <row r="13" spans="1:9" ht="15" x14ac:dyDescent="0.25">
      <c r="A13" s="21" t="s">
        <v>40</v>
      </c>
      <c r="B13" s="22">
        <v>1725.68</v>
      </c>
      <c r="C13" s="23">
        <v>1606.92</v>
      </c>
      <c r="D13" s="24">
        <f t="shared" si="2"/>
        <v>93.118075193546886</v>
      </c>
      <c r="E13" s="23">
        <v>0</v>
      </c>
      <c r="F13" s="24">
        <f t="shared" si="0"/>
        <v>0</v>
      </c>
      <c r="G13" s="23">
        <v>128</v>
      </c>
      <c r="H13" s="25">
        <f t="shared" si="1"/>
        <v>7.4173659079319458</v>
      </c>
      <c r="I13" s="22">
        <v>128</v>
      </c>
    </row>
    <row r="14" spans="1:9" ht="15" x14ac:dyDescent="0.25">
      <c r="A14" s="21" t="s">
        <v>41</v>
      </c>
      <c r="B14" s="22">
        <v>15262.259999999998</v>
      </c>
      <c r="C14" s="23">
        <v>14976.22</v>
      </c>
      <c r="D14" s="24">
        <f t="shared" si="2"/>
        <v>98.125834574958105</v>
      </c>
      <c r="E14" s="23">
        <v>76.599999999999994</v>
      </c>
      <c r="F14" s="24">
        <f t="shared" si="0"/>
        <v>0.50189159403653205</v>
      </c>
      <c r="G14" s="23">
        <v>63.559999999999995</v>
      </c>
      <c r="H14" s="25">
        <f t="shared" si="1"/>
        <v>0.41645208507783249</v>
      </c>
      <c r="I14" s="22">
        <v>63.559999999999995</v>
      </c>
    </row>
    <row r="15" spans="1:9" ht="15" x14ac:dyDescent="0.25">
      <c r="A15" s="21" t="s">
        <v>42</v>
      </c>
      <c r="B15" s="22">
        <v>49</v>
      </c>
      <c r="C15" s="23">
        <v>45</v>
      </c>
      <c r="D15" s="24">
        <f t="shared" si="2"/>
        <v>91.83673469387756</v>
      </c>
      <c r="E15" s="23">
        <v>0</v>
      </c>
      <c r="F15" s="24">
        <f t="shared" si="0"/>
        <v>0</v>
      </c>
      <c r="G15" s="23">
        <v>0</v>
      </c>
      <c r="H15" s="25">
        <f t="shared" si="1"/>
        <v>0</v>
      </c>
      <c r="I15" s="22">
        <v>0</v>
      </c>
    </row>
    <row r="16" spans="1:9" ht="15" x14ac:dyDescent="0.25">
      <c r="A16" s="21" t="s">
        <v>43</v>
      </c>
      <c r="B16" s="22">
        <v>10</v>
      </c>
      <c r="C16" s="23">
        <v>5</v>
      </c>
      <c r="D16" s="24">
        <f t="shared" si="2"/>
        <v>50</v>
      </c>
      <c r="E16" s="23">
        <v>0</v>
      </c>
      <c r="F16" s="24">
        <f t="shared" si="0"/>
        <v>0</v>
      </c>
      <c r="G16" s="23">
        <v>0</v>
      </c>
      <c r="H16" s="25">
        <f t="shared" si="1"/>
        <v>0</v>
      </c>
      <c r="I16" s="22">
        <v>0</v>
      </c>
    </row>
    <row r="17" spans="1:9" ht="15" x14ac:dyDescent="0.25">
      <c r="A17" s="21" t="s">
        <v>44</v>
      </c>
      <c r="B17" s="22">
        <v>14</v>
      </c>
      <c r="C17" s="23">
        <v>14</v>
      </c>
      <c r="D17" s="24">
        <f t="shared" si="2"/>
        <v>100</v>
      </c>
      <c r="E17" s="23">
        <v>0</v>
      </c>
      <c r="F17" s="24">
        <f t="shared" si="0"/>
        <v>0</v>
      </c>
      <c r="G17" s="23">
        <v>0</v>
      </c>
      <c r="H17" s="25">
        <f t="shared" si="1"/>
        <v>0</v>
      </c>
      <c r="I17" s="22">
        <v>0</v>
      </c>
    </row>
    <row r="18" spans="1:9" ht="15" x14ac:dyDescent="0.25">
      <c r="A18" s="21" t="s">
        <v>45</v>
      </c>
      <c r="B18" s="22">
        <v>282.45</v>
      </c>
      <c r="C18" s="23">
        <v>241.2</v>
      </c>
      <c r="D18" s="24">
        <f t="shared" si="2"/>
        <v>85.395645246946358</v>
      </c>
      <c r="E18" s="23">
        <v>0</v>
      </c>
      <c r="F18" s="24">
        <f t="shared" si="0"/>
        <v>0</v>
      </c>
      <c r="G18" s="23">
        <v>40</v>
      </c>
      <c r="H18" s="25">
        <f t="shared" si="1"/>
        <v>14.16179854841565</v>
      </c>
      <c r="I18" s="22">
        <v>40</v>
      </c>
    </row>
    <row r="19" spans="1:9" ht="15" x14ac:dyDescent="0.25">
      <c r="A19" s="21" t="s">
        <v>46</v>
      </c>
      <c r="B19" s="22">
        <v>69.5</v>
      </c>
      <c r="C19" s="23">
        <v>69.5</v>
      </c>
      <c r="D19" s="24">
        <f t="shared" si="2"/>
        <v>100</v>
      </c>
      <c r="E19" s="23">
        <v>0</v>
      </c>
      <c r="F19" s="24">
        <f t="shared" si="0"/>
        <v>0</v>
      </c>
      <c r="G19" s="23">
        <v>0</v>
      </c>
      <c r="H19" s="25">
        <f t="shared" si="1"/>
        <v>0</v>
      </c>
      <c r="I19" s="22">
        <v>0</v>
      </c>
    </row>
    <row r="20" spans="1:9" ht="15" x14ac:dyDescent="0.25">
      <c r="A20" s="21" t="s">
        <v>47</v>
      </c>
      <c r="B20" s="22">
        <v>2005.8000000000002</v>
      </c>
      <c r="C20" s="23">
        <v>1795.5999999999997</v>
      </c>
      <c r="D20" s="24">
        <f t="shared" si="2"/>
        <v>89.520390866487162</v>
      </c>
      <c r="E20" s="23">
        <v>102.09</v>
      </c>
      <c r="F20" s="24">
        <f t="shared" si="0"/>
        <v>5.0897397547113368</v>
      </c>
      <c r="G20" s="23">
        <v>0</v>
      </c>
      <c r="H20" s="25">
        <f t="shared" si="1"/>
        <v>0</v>
      </c>
      <c r="I20" s="22">
        <v>0</v>
      </c>
    </row>
    <row r="21" spans="1:9" ht="15" x14ac:dyDescent="0.25">
      <c r="A21" s="21" t="s">
        <v>48</v>
      </c>
      <c r="B21" s="22">
        <v>3316.5999999999995</v>
      </c>
      <c r="C21" s="23">
        <v>3218.1799999999989</v>
      </c>
      <c r="D21" s="24">
        <f t="shared" si="2"/>
        <v>97.032503165892763</v>
      </c>
      <c r="E21" s="23">
        <v>75.199999999999989</v>
      </c>
      <c r="F21" s="24">
        <f t="shared" si="0"/>
        <v>2.2673822589398784</v>
      </c>
      <c r="G21" s="23">
        <v>0</v>
      </c>
      <c r="H21" s="25">
        <f t="shared" si="1"/>
        <v>0</v>
      </c>
      <c r="I21" s="22">
        <v>0</v>
      </c>
    </row>
    <row r="22" spans="1:9" ht="15" x14ac:dyDescent="0.25">
      <c r="A22" s="21" t="s">
        <v>49</v>
      </c>
      <c r="B22" s="22">
        <v>38</v>
      </c>
      <c r="C22" s="23">
        <v>38</v>
      </c>
      <c r="D22" s="24">
        <f t="shared" si="2"/>
        <v>100</v>
      </c>
      <c r="E22" s="23">
        <v>0</v>
      </c>
      <c r="F22" s="24">
        <f t="shared" si="0"/>
        <v>0</v>
      </c>
      <c r="G22" s="23">
        <v>0</v>
      </c>
      <c r="H22" s="25">
        <f t="shared" si="1"/>
        <v>0</v>
      </c>
      <c r="I22" s="22">
        <v>0</v>
      </c>
    </row>
    <row r="23" spans="1:9" ht="15" x14ac:dyDescent="0.25">
      <c r="A23" s="21" t="s">
        <v>50</v>
      </c>
      <c r="B23" s="22">
        <v>2038.9199999999998</v>
      </c>
      <c r="C23" s="23">
        <v>2026.02</v>
      </c>
      <c r="D23" s="24">
        <f t="shared" si="2"/>
        <v>99.367312106409273</v>
      </c>
      <c r="E23" s="23">
        <v>0</v>
      </c>
      <c r="F23" s="24">
        <f t="shared" si="0"/>
        <v>0</v>
      </c>
      <c r="G23" s="23">
        <v>0</v>
      </c>
      <c r="H23" s="25">
        <f t="shared" si="1"/>
        <v>0</v>
      </c>
      <c r="I23" s="22">
        <v>0</v>
      </c>
    </row>
    <row r="24" spans="1:9" ht="15" x14ac:dyDescent="0.25">
      <c r="A24" s="21" t="s">
        <v>51</v>
      </c>
      <c r="B24" s="22">
        <v>4242.7</v>
      </c>
      <c r="C24" s="23">
        <v>3930.9000000000005</v>
      </c>
      <c r="D24" s="24">
        <f t="shared" si="2"/>
        <v>92.650906262521531</v>
      </c>
      <c r="E24" s="23">
        <v>232.7</v>
      </c>
      <c r="F24" s="24">
        <f t="shared" si="0"/>
        <v>5.4847149221014924</v>
      </c>
      <c r="G24" s="23">
        <v>22.2</v>
      </c>
      <c r="H24" s="25">
        <f t="shared" si="1"/>
        <v>0.52325170292502421</v>
      </c>
      <c r="I24" s="22">
        <v>22.2</v>
      </c>
    </row>
    <row r="25" spans="1:9" ht="15" x14ac:dyDescent="0.25">
      <c r="A25" s="21" t="s">
        <v>52</v>
      </c>
      <c r="B25" s="22">
        <v>1924.3500000000001</v>
      </c>
      <c r="C25" s="23">
        <v>1817.4499999999994</v>
      </c>
      <c r="D25" s="24">
        <f t="shared" si="2"/>
        <v>94.444877491100854</v>
      </c>
      <c r="E25" s="23">
        <v>50</v>
      </c>
      <c r="F25" s="24">
        <f t="shared" si="0"/>
        <v>2.598279938680593</v>
      </c>
      <c r="G25" s="23">
        <v>20</v>
      </c>
      <c r="H25" s="25">
        <f t="shared" si="1"/>
        <v>1.0393119754722373</v>
      </c>
      <c r="I25" s="22">
        <v>0</v>
      </c>
    </row>
    <row r="26" spans="1:9" ht="15" x14ac:dyDescent="0.25">
      <c r="A26" s="21" t="s">
        <v>53</v>
      </c>
      <c r="B26" s="22">
        <v>152</v>
      </c>
      <c r="C26" s="23">
        <v>152.9</v>
      </c>
      <c r="D26" s="24">
        <v>100</v>
      </c>
      <c r="E26" s="23">
        <v>0</v>
      </c>
      <c r="F26" s="24">
        <f t="shared" si="0"/>
        <v>0</v>
      </c>
      <c r="G26" s="23">
        <v>0</v>
      </c>
      <c r="H26" s="25">
        <f t="shared" si="1"/>
        <v>0</v>
      </c>
      <c r="I26" s="22">
        <v>0</v>
      </c>
    </row>
    <row r="27" spans="1:9" ht="15" x14ac:dyDescent="0.25">
      <c r="A27" s="21" t="s">
        <v>54</v>
      </c>
      <c r="B27" s="22">
        <v>7132.1699999999983</v>
      </c>
      <c r="C27" s="23">
        <v>6491.5500000000029</v>
      </c>
      <c r="D27" s="24">
        <f t="shared" si="2"/>
        <v>91.01788095348266</v>
      </c>
      <c r="E27" s="23">
        <v>0</v>
      </c>
      <c r="F27" s="24">
        <f t="shared" si="0"/>
        <v>0</v>
      </c>
      <c r="G27" s="23">
        <v>494.40000000000003</v>
      </c>
      <c r="H27" s="25">
        <f t="shared" si="1"/>
        <v>6.9319716159317588</v>
      </c>
      <c r="I27" s="22">
        <v>466.40000000000003</v>
      </c>
    </row>
    <row r="28" spans="1:9" ht="15" x14ac:dyDescent="0.25">
      <c r="A28" s="21" t="s">
        <v>55</v>
      </c>
      <c r="B28" s="22">
        <v>1370.5600000000002</v>
      </c>
      <c r="C28" s="23">
        <v>1333.3</v>
      </c>
      <c r="D28" s="24">
        <f t="shared" si="2"/>
        <v>97.281403222040609</v>
      </c>
      <c r="E28" s="23">
        <v>0</v>
      </c>
      <c r="F28" s="24">
        <f t="shared" si="0"/>
        <v>0</v>
      </c>
      <c r="G28" s="23">
        <v>50</v>
      </c>
      <c r="H28" s="25">
        <f t="shared" si="1"/>
        <v>3.6481438244221334</v>
      </c>
      <c r="I28" s="22">
        <v>30</v>
      </c>
    </row>
    <row r="29" spans="1:9" ht="15" x14ac:dyDescent="0.25">
      <c r="A29" s="21" t="s">
        <v>56</v>
      </c>
      <c r="B29" s="22">
        <v>11823.92</v>
      </c>
      <c r="C29" s="23">
        <v>11332.199999999992</v>
      </c>
      <c r="D29" s="24">
        <f t="shared" si="2"/>
        <v>95.841311510903253</v>
      </c>
      <c r="E29" s="23">
        <v>59.5</v>
      </c>
      <c r="F29" s="24">
        <f t="shared" si="0"/>
        <v>0.5032172071529577</v>
      </c>
      <c r="G29" s="23">
        <v>297.39000000000004</v>
      </c>
      <c r="H29" s="25">
        <f t="shared" si="1"/>
        <v>2.5151557182389603</v>
      </c>
      <c r="I29" s="22">
        <v>275.39</v>
      </c>
    </row>
    <row r="30" spans="1:9" ht="15" x14ac:dyDescent="0.25">
      <c r="A30" s="21" t="s">
        <v>57</v>
      </c>
      <c r="B30" s="22">
        <v>378.4</v>
      </c>
      <c r="C30" s="23">
        <v>362.1</v>
      </c>
      <c r="D30" s="24">
        <f t="shared" si="2"/>
        <v>95.692389006342509</v>
      </c>
      <c r="E30" s="23">
        <v>0</v>
      </c>
      <c r="F30" s="24">
        <f t="shared" si="0"/>
        <v>0</v>
      </c>
      <c r="G30" s="23">
        <v>0</v>
      </c>
      <c r="H30" s="25">
        <f t="shared" si="1"/>
        <v>0</v>
      </c>
      <c r="I30" s="22">
        <v>0</v>
      </c>
    </row>
    <row r="31" spans="1:9" ht="15" x14ac:dyDescent="0.25">
      <c r="A31" s="21" t="s">
        <v>58</v>
      </c>
      <c r="B31" s="22">
        <v>171</v>
      </c>
      <c r="C31" s="23">
        <v>186.10000000000002</v>
      </c>
      <c r="D31" s="24">
        <v>100</v>
      </c>
      <c r="E31" s="23">
        <v>0</v>
      </c>
      <c r="F31" s="24">
        <f t="shared" si="0"/>
        <v>0</v>
      </c>
      <c r="G31" s="23">
        <v>0</v>
      </c>
      <c r="H31" s="25">
        <f t="shared" si="1"/>
        <v>0</v>
      </c>
      <c r="I31" s="22">
        <v>0</v>
      </c>
    </row>
    <row r="32" spans="1:9" ht="15" x14ac:dyDescent="0.25">
      <c r="A32" s="21" t="s">
        <v>59</v>
      </c>
      <c r="B32" s="22">
        <v>2711.52</v>
      </c>
      <c r="C32" s="23">
        <v>2538.0999999999995</v>
      </c>
      <c r="D32" s="24">
        <f t="shared" si="2"/>
        <v>93.60432524930664</v>
      </c>
      <c r="E32" s="23">
        <v>0</v>
      </c>
      <c r="F32" s="24">
        <f t="shared" si="0"/>
        <v>0</v>
      </c>
      <c r="G32" s="23">
        <v>151.29999999999998</v>
      </c>
      <c r="H32" s="25">
        <f t="shared" si="1"/>
        <v>5.5798961468106443</v>
      </c>
      <c r="I32" s="22">
        <v>151.29999999999998</v>
      </c>
    </row>
    <row r="33" spans="1:9" ht="15" x14ac:dyDescent="0.25">
      <c r="A33" s="21" t="s">
        <v>60</v>
      </c>
      <c r="B33" s="22">
        <v>24</v>
      </c>
      <c r="C33" s="23">
        <v>22.9</v>
      </c>
      <c r="D33" s="24">
        <f t="shared" si="2"/>
        <v>95.416666666666657</v>
      </c>
      <c r="E33" s="23">
        <v>0</v>
      </c>
      <c r="F33" s="24">
        <f t="shared" si="0"/>
        <v>0</v>
      </c>
      <c r="G33" s="23">
        <v>0</v>
      </c>
      <c r="H33" s="25">
        <f t="shared" si="1"/>
        <v>0</v>
      </c>
      <c r="I33" s="22">
        <v>0</v>
      </c>
    </row>
    <row r="34" spans="1:9" ht="15" x14ac:dyDescent="0.25">
      <c r="A34" s="21" t="s">
        <v>61</v>
      </c>
      <c r="B34" s="22">
        <v>2378.0100000000002</v>
      </c>
      <c r="C34" s="23">
        <v>2103.1999999999998</v>
      </c>
      <c r="D34" s="24">
        <f t="shared" si="2"/>
        <v>88.44369872288172</v>
      </c>
      <c r="E34" s="23">
        <v>0</v>
      </c>
      <c r="F34" s="24">
        <f t="shared" si="0"/>
        <v>0</v>
      </c>
      <c r="G34" s="23">
        <v>242.3</v>
      </c>
      <c r="H34" s="25">
        <f t="shared" si="1"/>
        <v>10.189191803230432</v>
      </c>
      <c r="I34" s="22">
        <v>184.3</v>
      </c>
    </row>
    <row r="35" spans="1:9" ht="15" x14ac:dyDescent="0.25">
      <c r="A35" s="21" t="s">
        <v>62</v>
      </c>
      <c r="B35" s="22">
        <v>383.86500000000001</v>
      </c>
      <c r="C35" s="23">
        <v>295.41999999999996</v>
      </c>
      <c r="D35" s="24">
        <f t="shared" si="2"/>
        <v>76.959347687337981</v>
      </c>
      <c r="E35" s="23">
        <v>85.9</v>
      </c>
      <c r="F35" s="24">
        <f t="shared" si="0"/>
        <v>22.377658812342883</v>
      </c>
      <c r="G35" s="23">
        <v>0</v>
      </c>
      <c r="H35" s="25">
        <f t="shared" si="1"/>
        <v>0</v>
      </c>
      <c r="I35" s="22">
        <v>0</v>
      </c>
    </row>
    <row r="36" spans="1:9" ht="15" x14ac:dyDescent="0.25">
      <c r="A36" s="21" t="s">
        <v>63</v>
      </c>
      <c r="B36" s="22">
        <v>1954</v>
      </c>
      <c r="C36" s="23">
        <v>1850.2000000000007</v>
      </c>
      <c r="D36" s="24">
        <f t="shared" si="2"/>
        <v>94.687819856704238</v>
      </c>
      <c r="E36" s="23">
        <v>55.3</v>
      </c>
      <c r="F36" s="24">
        <f t="shared" si="0"/>
        <v>2.8300921187308083</v>
      </c>
      <c r="G36" s="23">
        <v>10</v>
      </c>
      <c r="H36" s="25">
        <f t="shared" si="1"/>
        <v>0.51177072671443202</v>
      </c>
      <c r="I36" s="22"/>
    </row>
    <row r="37" spans="1:9" ht="15.75" thickBot="1" x14ac:dyDescent="0.3">
      <c r="A37" s="26" t="s">
        <v>64</v>
      </c>
      <c r="B37" s="27">
        <v>3506.8000000000006</v>
      </c>
      <c r="C37" s="28">
        <v>3316.1000000000004</v>
      </c>
      <c r="D37" s="29">
        <f t="shared" si="2"/>
        <v>94.561993840538378</v>
      </c>
      <c r="E37" s="28">
        <v>0</v>
      </c>
      <c r="F37" s="29">
        <f t="shared" si="0"/>
        <v>0</v>
      </c>
      <c r="G37" s="28">
        <v>116.68999999999998</v>
      </c>
      <c r="H37" s="30">
        <f t="shared" si="1"/>
        <v>3.327535074711987</v>
      </c>
      <c r="I37" s="27">
        <v>116.68999999999998</v>
      </c>
    </row>
    <row r="38" spans="1:9" ht="15.75" thickBot="1" x14ac:dyDescent="0.3">
      <c r="A38" s="13" t="s">
        <v>20</v>
      </c>
      <c r="B38" s="31">
        <v>65149.604999999989</v>
      </c>
      <c r="C38" s="31">
        <v>61811.27</v>
      </c>
      <c r="D38" s="31"/>
      <c r="E38" s="31">
        <v>832.28999999999985</v>
      </c>
      <c r="F38" s="31"/>
      <c r="G38" s="31">
        <v>1673.04</v>
      </c>
      <c r="H38" s="31"/>
      <c r="I38" s="32">
        <v>1490.24</v>
      </c>
    </row>
    <row r="40" spans="1:9" ht="15" x14ac:dyDescent="0.25">
      <c r="A40" s="8" t="s">
        <v>382</v>
      </c>
    </row>
    <row r="41" spans="1:9" ht="15" x14ac:dyDescent="0.25">
      <c r="A41" s="7" t="s">
        <v>384</v>
      </c>
    </row>
    <row r="42" spans="1:9" ht="15" x14ac:dyDescent="0.25">
      <c r="A42" s="7" t="s">
        <v>390</v>
      </c>
    </row>
    <row r="43" spans="1:9" ht="15" x14ac:dyDescent="0.25">
      <c r="A43" s="7" t="s">
        <v>383</v>
      </c>
    </row>
    <row r="44" spans="1:9" ht="15" x14ac:dyDescent="0.25">
      <c r="A44" s="7" t="s">
        <v>391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940D-3715-47CB-A326-92094D214410}">
  <dimension ref="A1:O285"/>
  <sheetViews>
    <sheetView topLeftCell="A265" zoomScale="90" zoomScaleNormal="90" workbookViewId="0">
      <selection activeCell="B275" sqref="B275"/>
    </sheetView>
  </sheetViews>
  <sheetFormatPr defaultColWidth="9.85546875" defaultRowHeight="12.75" x14ac:dyDescent="0.2"/>
  <cols>
    <col min="1" max="1" width="22.85546875" style="1" customWidth="1"/>
    <col min="2" max="14" width="9.85546875" style="1"/>
    <col min="15" max="15" width="14" style="1" customWidth="1"/>
    <col min="16" max="16384" width="9.85546875" style="1"/>
  </cols>
  <sheetData>
    <row r="1" spans="1:15" ht="15" x14ac:dyDescent="0.25">
      <c r="A1" s="11" t="s">
        <v>65</v>
      </c>
      <c r="B1" s="11" t="s">
        <v>66</v>
      </c>
      <c r="C1" s="11" t="s">
        <v>67</v>
      </c>
      <c r="D1" s="11" t="s">
        <v>68</v>
      </c>
      <c r="E1" s="11" t="s">
        <v>69</v>
      </c>
      <c r="F1" s="11" t="s">
        <v>70</v>
      </c>
      <c r="G1" s="11" t="s">
        <v>71</v>
      </c>
      <c r="H1" s="11" t="s">
        <v>72</v>
      </c>
      <c r="I1" s="11" t="s">
        <v>73</v>
      </c>
      <c r="J1" s="11" t="s">
        <v>74</v>
      </c>
      <c r="K1" s="11" t="s">
        <v>75</v>
      </c>
      <c r="L1" s="11" t="s">
        <v>76</v>
      </c>
      <c r="M1" s="11" t="s">
        <v>77</v>
      </c>
      <c r="N1" s="11" t="s">
        <v>78</v>
      </c>
      <c r="O1" s="11" t="s">
        <v>20</v>
      </c>
    </row>
    <row r="2" spans="1:15" ht="15" x14ac:dyDescent="0.25">
      <c r="A2" s="11" t="s">
        <v>29</v>
      </c>
      <c r="B2" s="11" t="s">
        <v>79</v>
      </c>
      <c r="C2" s="11"/>
      <c r="D2" s="11"/>
      <c r="E2" s="11"/>
      <c r="F2" s="11"/>
      <c r="G2" s="11">
        <v>72</v>
      </c>
      <c r="H2" s="11"/>
      <c r="I2" s="11"/>
      <c r="J2" s="11"/>
      <c r="K2" s="11"/>
      <c r="L2" s="11"/>
      <c r="M2" s="11"/>
      <c r="N2" s="11"/>
      <c r="O2" s="11">
        <v>72</v>
      </c>
    </row>
    <row r="3" spans="1:15" ht="15.75" thickBot="1" x14ac:dyDescent="0.3">
      <c r="A3" s="12" t="s">
        <v>80</v>
      </c>
      <c r="B3" s="12"/>
      <c r="C3" s="12"/>
      <c r="D3" s="12"/>
      <c r="E3" s="12"/>
      <c r="F3" s="12"/>
      <c r="G3" s="12">
        <v>72</v>
      </c>
      <c r="H3" s="12"/>
      <c r="I3" s="12"/>
      <c r="J3" s="12"/>
      <c r="K3" s="12"/>
      <c r="L3" s="12"/>
      <c r="M3" s="12"/>
      <c r="N3" s="12"/>
      <c r="O3" s="12">
        <v>72</v>
      </c>
    </row>
    <row r="4" spans="1:15" ht="15" x14ac:dyDescent="0.25">
      <c r="A4" s="11" t="s">
        <v>31</v>
      </c>
      <c r="B4" s="11" t="s">
        <v>81</v>
      </c>
      <c r="C4" s="11"/>
      <c r="D4" s="11"/>
      <c r="E4" s="11"/>
      <c r="F4" s="11"/>
      <c r="G4" s="11"/>
      <c r="H4" s="11"/>
      <c r="I4" s="11"/>
      <c r="J4" s="11">
        <v>12</v>
      </c>
      <c r="K4" s="11"/>
      <c r="L4" s="11"/>
      <c r="M4" s="11"/>
      <c r="N4" s="11"/>
      <c r="O4" s="11">
        <v>12</v>
      </c>
    </row>
    <row r="5" spans="1:15" ht="15.75" thickBot="1" x14ac:dyDescent="0.3">
      <c r="A5" s="12" t="s">
        <v>82</v>
      </c>
      <c r="B5" s="12"/>
      <c r="C5" s="12"/>
      <c r="D5" s="12"/>
      <c r="E5" s="12"/>
      <c r="F5" s="12"/>
      <c r="G5" s="12"/>
      <c r="H5" s="12"/>
      <c r="I5" s="12"/>
      <c r="J5" s="12">
        <v>12</v>
      </c>
      <c r="K5" s="12"/>
      <c r="L5" s="12"/>
      <c r="M5" s="12"/>
      <c r="N5" s="12"/>
      <c r="O5" s="12">
        <v>12</v>
      </c>
    </row>
    <row r="6" spans="1:15" ht="15" x14ac:dyDescent="0.25">
      <c r="A6" s="11" t="s">
        <v>32</v>
      </c>
      <c r="B6" s="11" t="s">
        <v>83</v>
      </c>
      <c r="C6" s="11"/>
      <c r="D6" s="11"/>
      <c r="E6" s="11"/>
      <c r="F6" s="11"/>
      <c r="G6" s="11"/>
      <c r="H6" s="11"/>
      <c r="I6" s="11">
        <v>117.8</v>
      </c>
      <c r="J6" s="11"/>
      <c r="K6" s="11"/>
      <c r="L6" s="11"/>
      <c r="M6" s="11"/>
      <c r="N6" s="11"/>
      <c r="O6" s="11">
        <v>117.8</v>
      </c>
    </row>
    <row r="7" spans="1:15" ht="15" x14ac:dyDescent="0.25">
      <c r="A7" s="11" t="s">
        <v>32</v>
      </c>
      <c r="B7" s="11" t="s">
        <v>84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>
        <v>15</v>
      </c>
      <c r="N7" s="11"/>
      <c r="O7" s="11">
        <v>15</v>
      </c>
    </row>
    <row r="8" spans="1:15" ht="15" x14ac:dyDescent="0.25">
      <c r="A8" s="11" t="s">
        <v>32</v>
      </c>
      <c r="B8" s="11" t="s">
        <v>85</v>
      </c>
      <c r="C8" s="11"/>
      <c r="D8" s="11"/>
      <c r="E8" s="11"/>
      <c r="F8" s="11"/>
      <c r="G8" s="11"/>
      <c r="H8" s="11"/>
      <c r="I8" s="11"/>
      <c r="J8" s="11">
        <v>85</v>
      </c>
      <c r="K8" s="11"/>
      <c r="L8" s="11"/>
      <c r="M8" s="11"/>
      <c r="N8" s="11"/>
      <c r="O8" s="11">
        <v>85</v>
      </c>
    </row>
    <row r="9" spans="1:15" ht="15" x14ac:dyDescent="0.25">
      <c r="A9" s="11" t="s">
        <v>32</v>
      </c>
      <c r="B9" s="11" t="s">
        <v>86</v>
      </c>
      <c r="C9" s="11"/>
      <c r="D9" s="11"/>
      <c r="E9" s="11"/>
      <c r="F9" s="11"/>
      <c r="G9" s="11"/>
      <c r="H9" s="11"/>
      <c r="I9" s="11"/>
      <c r="J9" s="11">
        <v>11</v>
      </c>
      <c r="K9" s="11"/>
      <c r="L9" s="11"/>
      <c r="M9" s="11"/>
      <c r="N9" s="11"/>
      <c r="O9" s="11">
        <v>11</v>
      </c>
    </row>
    <row r="10" spans="1:15" ht="15" x14ac:dyDescent="0.25">
      <c r="A10" s="11" t="s">
        <v>32</v>
      </c>
      <c r="B10" s="11" t="s">
        <v>87</v>
      </c>
      <c r="C10" s="11"/>
      <c r="D10" s="11"/>
      <c r="E10" s="11"/>
      <c r="F10" s="11"/>
      <c r="G10" s="11"/>
      <c r="H10" s="11"/>
      <c r="I10" s="11"/>
      <c r="J10" s="11">
        <v>10.5</v>
      </c>
      <c r="K10" s="11"/>
      <c r="L10" s="11"/>
      <c r="M10" s="11"/>
      <c r="N10" s="11"/>
      <c r="O10" s="11">
        <v>10.5</v>
      </c>
    </row>
    <row r="11" spans="1:15" ht="15" x14ac:dyDescent="0.25">
      <c r="A11" s="11" t="s">
        <v>32</v>
      </c>
      <c r="B11" s="11" t="s">
        <v>88</v>
      </c>
      <c r="C11" s="11"/>
      <c r="D11" s="11"/>
      <c r="E11" s="11"/>
      <c r="F11" s="11"/>
      <c r="G11" s="11"/>
      <c r="H11" s="11"/>
      <c r="I11" s="11"/>
      <c r="J11" s="11">
        <v>11.2</v>
      </c>
      <c r="K11" s="11"/>
      <c r="L11" s="11"/>
      <c r="M11" s="11"/>
      <c r="N11" s="11"/>
      <c r="O11" s="11">
        <v>11.2</v>
      </c>
    </row>
    <row r="12" spans="1:15" ht="15" x14ac:dyDescent="0.25">
      <c r="A12" s="11" t="s">
        <v>32</v>
      </c>
      <c r="B12" s="11" t="s">
        <v>89</v>
      </c>
      <c r="C12" s="11"/>
      <c r="D12" s="11">
        <v>80.45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v>97.1</v>
      </c>
      <c r="O12" s="11">
        <v>177.55</v>
      </c>
    </row>
    <row r="13" spans="1:15" ht="15" x14ac:dyDescent="0.25">
      <c r="A13" s="11" t="s">
        <v>32</v>
      </c>
      <c r="B13" s="11" t="s">
        <v>90</v>
      </c>
      <c r="C13" s="11"/>
      <c r="D13" s="11"/>
      <c r="E13" s="11">
        <v>31.7</v>
      </c>
      <c r="F13" s="11"/>
      <c r="G13" s="11"/>
      <c r="H13" s="11"/>
      <c r="I13" s="11"/>
      <c r="J13" s="11"/>
      <c r="K13" s="11"/>
      <c r="L13" s="11"/>
      <c r="M13" s="11"/>
      <c r="N13" s="11"/>
      <c r="O13" s="11">
        <v>31.7</v>
      </c>
    </row>
    <row r="14" spans="1:15" ht="15.75" thickBot="1" x14ac:dyDescent="0.3">
      <c r="A14" s="12" t="s">
        <v>91</v>
      </c>
      <c r="B14" s="12"/>
      <c r="C14" s="12"/>
      <c r="D14" s="12">
        <v>80.45</v>
      </c>
      <c r="E14" s="12">
        <v>31.7</v>
      </c>
      <c r="F14" s="12"/>
      <c r="G14" s="12"/>
      <c r="H14" s="12"/>
      <c r="I14" s="12">
        <v>117.8</v>
      </c>
      <c r="J14" s="12">
        <v>117.7</v>
      </c>
      <c r="K14" s="12"/>
      <c r="L14" s="12"/>
      <c r="M14" s="12">
        <v>15</v>
      </c>
      <c r="N14" s="12">
        <v>97.1</v>
      </c>
      <c r="O14" s="12">
        <v>459.75</v>
      </c>
    </row>
    <row r="15" spans="1:15" ht="15" x14ac:dyDescent="0.25">
      <c r="A15" s="11" t="s">
        <v>33</v>
      </c>
      <c r="B15" s="11" t="s">
        <v>92</v>
      </c>
      <c r="C15" s="11"/>
      <c r="D15" s="11"/>
      <c r="E15" s="11"/>
      <c r="F15" s="11"/>
      <c r="G15" s="11"/>
      <c r="H15" s="11"/>
      <c r="I15" s="11"/>
      <c r="J15" s="11">
        <v>14.2</v>
      </c>
      <c r="K15" s="11"/>
      <c r="L15" s="11"/>
      <c r="M15" s="11"/>
      <c r="N15" s="11"/>
      <c r="O15" s="11">
        <v>14.2</v>
      </c>
    </row>
    <row r="16" spans="1:15" ht="15.75" thickBot="1" x14ac:dyDescent="0.3">
      <c r="A16" s="12" t="s">
        <v>93</v>
      </c>
      <c r="B16" s="12"/>
      <c r="C16" s="12"/>
      <c r="D16" s="12"/>
      <c r="E16" s="12"/>
      <c r="F16" s="12"/>
      <c r="G16" s="12"/>
      <c r="H16" s="12"/>
      <c r="I16" s="12"/>
      <c r="J16" s="12">
        <v>14.2</v>
      </c>
      <c r="K16" s="12"/>
      <c r="L16" s="12"/>
      <c r="M16" s="12"/>
      <c r="N16" s="12"/>
      <c r="O16" s="12">
        <v>14.2</v>
      </c>
    </row>
    <row r="17" spans="1:15" ht="15" x14ac:dyDescent="0.25">
      <c r="A17" s="11" t="s">
        <v>34</v>
      </c>
      <c r="B17" s="11" t="s">
        <v>94</v>
      </c>
      <c r="C17" s="11"/>
      <c r="D17" s="11"/>
      <c r="E17" s="11"/>
      <c r="F17" s="11"/>
      <c r="G17" s="11"/>
      <c r="H17" s="11"/>
      <c r="I17" s="11"/>
      <c r="J17" s="11">
        <v>25.5</v>
      </c>
      <c r="K17" s="11"/>
      <c r="L17" s="11"/>
      <c r="M17" s="11"/>
      <c r="N17" s="11"/>
      <c r="O17" s="11">
        <v>25.5</v>
      </c>
    </row>
    <row r="18" spans="1:15" ht="15" x14ac:dyDescent="0.25">
      <c r="A18" s="11" t="s">
        <v>34</v>
      </c>
      <c r="B18" s="11" t="s">
        <v>95</v>
      </c>
      <c r="C18" s="11"/>
      <c r="D18" s="11"/>
      <c r="E18" s="11"/>
      <c r="F18" s="11"/>
      <c r="G18" s="11">
        <v>12</v>
      </c>
      <c r="H18" s="11"/>
      <c r="I18" s="11"/>
      <c r="J18" s="11"/>
      <c r="K18" s="11"/>
      <c r="L18" s="11"/>
      <c r="M18" s="11"/>
      <c r="N18" s="11"/>
      <c r="O18" s="11">
        <v>12</v>
      </c>
    </row>
    <row r="19" spans="1:15" ht="15.75" thickBot="1" x14ac:dyDescent="0.3">
      <c r="A19" s="12" t="s">
        <v>96</v>
      </c>
      <c r="B19" s="12"/>
      <c r="C19" s="12"/>
      <c r="D19" s="12"/>
      <c r="E19" s="12"/>
      <c r="F19" s="12"/>
      <c r="G19" s="12">
        <v>12</v>
      </c>
      <c r="H19" s="12"/>
      <c r="I19" s="12"/>
      <c r="J19" s="12">
        <v>25.5</v>
      </c>
      <c r="K19" s="12"/>
      <c r="L19" s="12"/>
      <c r="M19" s="12"/>
      <c r="N19" s="12"/>
      <c r="O19" s="12">
        <v>37.5</v>
      </c>
    </row>
    <row r="20" spans="1:15" ht="15" x14ac:dyDescent="0.25">
      <c r="A20" s="11" t="s">
        <v>35</v>
      </c>
      <c r="B20" s="11" t="s">
        <v>97</v>
      </c>
      <c r="C20" s="11"/>
      <c r="D20" s="11"/>
      <c r="E20" s="11"/>
      <c r="F20" s="11"/>
      <c r="G20" s="11"/>
      <c r="H20" s="11"/>
      <c r="I20" s="11"/>
      <c r="J20" s="11"/>
      <c r="K20" s="11"/>
      <c r="L20" s="11">
        <v>6</v>
      </c>
      <c r="M20" s="11"/>
      <c r="N20" s="11"/>
      <c r="O20" s="11">
        <v>6</v>
      </c>
    </row>
    <row r="21" spans="1:15" ht="15.75" thickBot="1" x14ac:dyDescent="0.3">
      <c r="A21" s="12" t="s">
        <v>98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>
        <v>6</v>
      </c>
      <c r="M21" s="12"/>
      <c r="N21" s="12"/>
      <c r="O21" s="12">
        <v>6</v>
      </c>
    </row>
    <row r="22" spans="1:15" ht="15" x14ac:dyDescent="0.25">
      <c r="A22" s="11" t="s">
        <v>36</v>
      </c>
      <c r="B22" s="11" t="s">
        <v>99</v>
      </c>
      <c r="C22" s="11"/>
      <c r="D22" s="11"/>
      <c r="E22" s="11"/>
      <c r="F22" s="11"/>
      <c r="G22" s="11"/>
      <c r="H22" s="11"/>
      <c r="I22" s="11"/>
      <c r="J22" s="11"/>
      <c r="K22" s="11"/>
      <c r="L22" s="11">
        <v>105.7</v>
      </c>
      <c r="M22" s="11"/>
      <c r="N22" s="11"/>
      <c r="O22" s="11">
        <v>105.7</v>
      </c>
    </row>
    <row r="23" spans="1:15" ht="15" x14ac:dyDescent="0.25">
      <c r="A23" s="11" t="s">
        <v>36</v>
      </c>
      <c r="B23" s="11" t="s">
        <v>100</v>
      </c>
      <c r="C23" s="11"/>
      <c r="D23" s="11"/>
      <c r="E23" s="11"/>
      <c r="F23" s="11"/>
      <c r="G23" s="11"/>
      <c r="H23" s="11"/>
      <c r="I23" s="11"/>
      <c r="J23" s="11"/>
      <c r="K23" s="11">
        <v>33.200000000000003</v>
      </c>
      <c r="L23" s="11">
        <v>59.8</v>
      </c>
      <c r="M23" s="11"/>
      <c r="N23" s="11"/>
      <c r="O23" s="11">
        <v>93</v>
      </c>
    </row>
    <row r="24" spans="1:15" ht="15" x14ac:dyDescent="0.25">
      <c r="A24" s="11" t="s">
        <v>36</v>
      </c>
      <c r="B24" s="11" t="s">
        <v>101</v>
      </c>
      <c r="C24" s="11"/>
      <c r="D24" s="11"/>
      <c r="E24" s="11"/>
      <c r="F24" s="11"/>
      <c r="G24" s="11"/>
      <c r="H24" s="11"/>
      <c r="I24" s="11"/>
      <c r="J24" s="11"/>
      <c r="K24" s="11">
        <v>6.1</v>
      </c>
      <c r="L24" s="11">
        <v>31.9</v>
      </c>
      <c r="M24" s="11"/>
      <c r="N24" s="11"/>
      <c r="O24" s="11">
        <v>38</v>
      </c>
    </row>
    <row r="25" spans="1:15" ht="15" x14ac:dyDescent="0.25">
      <c r="A25" s="11" t="s">
        <v>36</v>
      </c>
      <c r="B25" s="11" t="s">
        <v>102</v>
      </c>
      <c r="C25" s="11"/>
      <c r="D25" s="11"/>
      <c r="E25" s="11"/>
      <c r="F25" s="11"/>
      <c r="G25" s="11"/>
      <c r="H25" s="11"/>
      <c r="I25" s="11"/>
      <c r="J25" s="11"/>
      <c r="K25" s="11">
        <v>42</v>
      </c>
      <c r="L25" s="11"/>
      <c r="M25" s="11"/>
      <c r="N25" s="11"/>
      <c r="O25" s="11">
        <v>42</v>
      </c>
    </row>
    <row r="26" spans="1:15" ht="15" x14ac:dyDescent="0.25">
      <c r="A26" s="11" t="s">
        <v>36</v>
      </c>
      <c r="B26" s="11" t="s">
        <v>103</v>
      </c>
      <c r="C26" s="11"/>
      <c r="D26" s="11"/>
      <c r="E26" s="11"/>
      <c r="F26" s="11"/>
      <c r="G26" s="11"/>
      <c r="H26" s="11"/>
      <c r="I26" s="11">
        <v>14</v>
      </c>
      <c r="J26" s="11"/>
      <c r="K26" s="11"/>
      <c r="L26" s="11"/>
      <c r="M26" s="11"/>
      <c r="N26" s="11"/>
      <c r="O26" s="11">
        <v>14</v>
      </c>
    </row>
    <row r="27" spans="1:15" ht="15.75" thickBot="1" x14ac:dyDescent="0.3">
      <c r="A27" s="12" t="s">
        <v>104</v>
      </c>
      <c r="B27" s="12"/>
      <c r="C27" s="12"/>
      <c r="D27" s="12"/>
      <c r="E27" s="12"/>
      <c r="F27" s="12"/>
      <c r="G27" s="12"/>
      <c r="H27" s="12"/>
      <c r="I27" s="12">
        <v>14</v>
      </c>
      <c r="J27" s="12"/>
      <c r="K27" s="12">
        <v>81.300000000000011</v>
      </c>
      <c r="L27" s="12">
        <v>197.4</v>
      </c>
      <c r="M27" s="12"/>
      <c r="N27" s="12"/>
      <c r="O27" s="12">
        <v>292.7</v>
      </c>
    </row>
    <row r="28" spans="1:15" ht="15" x14ac:dyDescent="0.25">
      <c r="A28" s="11" t="s">
        <v>37</v>
      </c>
      <c r="B28" s="11" t="s">
        <v>105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>
        <v>8.1</v>
      </c>
      <c r="N28" s="11"/>
      <c r="O28" s="11">
        <v>8.1</v>
      </c>
    </row>
    <row r="29" spans="1:15" ht="15" x14ac:dyDescent="0.25">
      <c r="A29" s="11" t="s">
        <v>37</v>
      </c>
      <c r="B29" s="11" t="s">
        <v>106</v>
      </c>
      <c r="C29" s="11"/>
      <c r="D29" s="11"/>
      <c r="E29" s="11"/>
      <c r="F29" s="11"/>
      <c r="G29" s="11"/>
      <c r="H29" s="11"/>
      <c r="I29" s="11">
        <v>49.7</v>
      </c>
      <c r="J29" s="11"/>
      <c r="K29" s="11"/>
      <c r="L29" s="11">
        <v>40.4</v>
      </c>
      <c r="M29" s="11"/>
      <c r="N29" s="11"/>
      <c r="O29" s="11">
        <v>90.1</v>
      </c>
    </row>
    <row r="30" spans="1:15" ht="15" x14ac:dyDescent="0.25">
      <c r="A30" s="11" t="s">
        <v>37</v>
      </c>
      <c r="B30" s="11" t="s">
        <v>107</v>
      </c>
      <c r="C30" s="11"/>
      <c r="D30" s="11"/>
      <c r="E30" s="11"/>
      <c r="F30" s="11"/>
      <c r="G30" s="11"/>
      <c r="H30" s="11"/>
      <c r="I30" s="11"/>
      <c r="J30" s="11"/>
      <c r="K30" s="11">
        <v>64.400000000000006</v>
      </c>
      <c r="L30" s="11">
        <v>18</v>
      </c>
      <c r="M30" s="11"/>
      <c r="N30" s="11"/>
      <c r="O30" s="11">
        <v>82.4</v>
      </c>
    </row>
    <row r="31" spans="1:15" ht="15" x14ac:dyDescent="0.25">
      <c r="A31" s="11" t="s">
        <v>37</v>
      </c>
      <c r="B31" s="11" t="s">
        <v>108</v>
      </c>
      <c r="C31" s="11"/>
      <c r="D31" s="11"/>
      <c r="E31" s="11"/>
      <c r="F31" s="11"/>
      <c r="G31" s="11"/>
      <c r="H31" s="11"/>
      <c r="I31" s="11"/>
      <c r="J31" s="11"/>
      <c r="K31" s="11"/>
      <c r="L31" s="11">
        <v>65</v>
      </c>
      <c r="M31" s="11"/>
      <c r="N31" s="11"/>
      <c r="O31" s="11">
        <v>65</v>
      </c>
    </row>
    <row r="32" spans="1:15" ht="15" x14ac:dyDescent="0.25">
      <c r="A32" s="11" t="s">
        <v>37</v>
      </c>
      <c r="B32" s="11" t="s">
        <v>109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v>49.8</v>
      </c>
      <c r="N32" s="11"/>
      <c r="O32" s="11">
        <v>49.8</v>
      </c>
    </row>
    <row r="33" spans="1:15" ht="15.75" thickBot="1" x14ac:dyDescent="0.3">
      <c r="A33" s="12" t="s">
        <v>110</v>
      </c>
      <c r="B33" s="12"/>
      <c r="C33" s="12"/>
      <c r="D33" s="12"/>
      <c r="E33" s="12"/>
      <c r="F33" s="12"/>
      <c r="G33" s="12"/>
      <c r="H33" s="12"/>
      <c r="I33" s="12">
        <v>49.7</v>
      </c>
      <c r="J33" s="12"/>
      <c r="K33" s="12">
        <v>64.400000000000006</v>
      </c>
      <c r="L33" s="12">
        <v>123.4</v>
      </c>
      <c r="M33" s="12">
        <v>57.9</v>
      </c>
      <c r="N33" s="12"/>
      <c r="O33" s="12">
        <v>295.39999999999998</v>
      </c>
    </row>
    <row r="34" spans="1:15" ht="15" x14ac:dyDescent="0.25">
      <c r="A34" s="11" t="s">
        <v>38</v>
      </c>
      <c r="B34" s="11" t="s">
        <v>111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v>16</v>
      </c>
      <c r="O34" s="11">
        <v>16</v>
      </c>
    </row>
    <row r="35" spans="1:15" ht="15.75" thickBot="1" x14ac:dyDescent="0.3">
      <c r="A35" s="12" t="s">
        <v>112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v>16</v>
      </c>
      <c r="O35" s="12">
        <v>16</v>
      </c>
    </row>
    <row r="36" spans="1:15" ht="15" x14ac:dyDescent="0.25">
      <c r="A36" s="11" t="s">
        <v>39</v>
      </c>
      <c r="B36" s="11" t="s">
        <v>113</v>
      </c>
      <c r="C36" s="11"/>
      <c r="D36" s="11"/>
      <c r="E36" s="11"/>
      <c r="F36" s="11"/>
      <c r="G36" s="11"/>
      <c r="H36" s="11"/>
      <c r="I36" s="11"/>
      <c r="J36" s="11">
        <v>33.1</v>
      </c>
      <c r="K36" s="11"/>
      <c r="L36" s="11"/>
      <c r="M36" s="11">
        <v>10.5</v>
      </c>
      <c r="N36" s="11">
        <v>20.5</v>
      </c>
      <c r="O36" s="11">
        <v>64.099999999999994</v>
      </c>
    </row>
    <row r="37" spans="1:15" ht="15" x14ac:dyDescent="0.25">
      <c r="A37" s="11" t="s">
        <v>39</v>
      </c>
      <c r="B37" s="11" t="s">
        <v>114</v>
      </c>
      <c r="C37" s="11"/>
      <c r="D37" s="11"/>
      <c r="E37" s="11"/>
      <c r="F37" s="11"/>
      <c r="G37" s="11"/>
      <c r="H37" s="11"/>
      <c r="I37" s="11"/>
      <c r="J37" s="11"/>
      <c r="K37" s="11">
        <v>200.1</v>
      </c>
      <c r="L37" s="11"/>
      <c r="M37" s="11"/>
      <c r="N37" s="11"/>
      <c r="O37" s="11">
        <v>200.1</v>
      </c>
    </row>
    <row r="38" spans="1:15" ht="15" x14ac:dyDescent="0.25">
      <c r="A38" s="11" t="s">
        <v>39</v>
      </c>
      <c r="B38" s="11" t="s">
        <v>115</v>
      </c>
      <c r="C38" s="11"/>
      <c r="D38" s="11"/>
      <c r="E38" s="11"/>
      <c r="F38" s="11"/>
      <c r="G38" s="11"/>
      <c r="H38" s="11"/>
      <c r="I38" s="11">
        <v>12</v>
      </c>
      <c r="J38" s="11"/>
      <c r="K38" s="11"/>
      <c r="L38" s="11"/>
      <c r="M38" s="11"/>
      <c r="N38" s="11"/>
      <c r="O38" s="11">
        <v>12</v>
      </c>
    </row>
    <row r="39" spans="1:15" ht="15.75" thickBot="1" x14ac:dyDescent="0.3">
      <c r="A39" s="12" t="s">
        <v>116</v>
      </c>
      <c r="B39" s="12"/>
      <c r="C39" s="12"/>
      <c r="D39" s="12"/>
      <c r="E39" s="12"/>
      <c r="F39" s="12"/>
      <c r="G39" s="12"/>
      <c r="H39" s="12"/>
      <c r="I39" s="12">
        <v>12</v>
      </c>
      <c r="J39" s="12">
        <v>33.1</v>
      </c>
      <c r="K39" s="12">
        <v>200.1</v>
      </c>
      <c r="L39" s="12"/>
      <c r="M39" s="12">
        <v>10.5</v>
      </c>
      <c r="N39" s="12">
        <v>20.5</v>
      </c>
      <c r="O39" s="12">
        <v>276.2</v>
      </c>
    </row>
    <row r="40" spans="1:15" ht="15" x14ac:dyDescent="0.25">
      <c r="A40" s="11" t="s">
        <v>40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>
        <v>3.42</v>
      </c>
      <c r="N40" s="11"/>
      <c r="O40" s="11">
        <v>3.42</v>
      </c>
    </row>
    <row r="41" spans="1:15" ht="15" x14ac:dyDescent="0.25">
      <c r="A41" s="11" t="s">
        <v>40</v>
      </c>
      <c r="B41" s="11" t="s">
        <v>117</v>
      </c>
      <c r="C41" s="11"/>
      <c r="D41" s="11"/>
      <c r="E41" s="11"/>
      <c r="F41" s="11"/>
      <c r="G41" s="11"/>
      <c r="H41" s="11"/>
      <c r="I41" s="11">
        <v>33.1</v>
      </c>
      <c r="J41" s="11"/>
      <c r="K41" s="11">
        <v>40.1</v>
      </c>
      <c r="L41" s="11">
        <v>147.5</v>
      </c>
      <c r="M41" s="11"/>
      <c r="N41" s="11"/>
      <c r="O41" s="11">
        <v>220.7</v>
      </c>
    </row>
    <row r="42" spans="1:15" ht="15" x14ac:dyDescent="0.25">
      <c r="A42" s="11" t="s">
        <v>40</v>
      </c>
      <c r="B42" s="11" t="s">
        <v>118</v>
      </c>
      <c r="C42" s="11"/>
      <c r="D42" s="11"/>
      <c r="E42" s="11"/>
      <c r="F42" s="11"/>
      <c r="G42" s="11"/>
      <c r="H42" s="11"/>
      <c r="I42" s="11"/>
      <c r="J42" s="11"/>
      <c r="K42" s="11">
        <v>41.7</v>
      </c>
      <c r="L42" s="11">
        <v>314.3</v>
      </c>
      <c r="M42" s="11"/>
      <c r="N42" s="11"/>
      <c r="O42" s="11">
        <v>356</v>
      </c>
    </row>
    <row r="43" spans="1:15" ht="15" x14ac:dyDescent="0.25">
      <c r="A43" s="11" t="s">
        <v>40</v>
      </c>
      <c r="B43" s="11" t="s">
        <v>119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>
        <v>1.1000000000000001</v>
      </c>
      <c r="O43" s="11">
        <v>1.1000000000000001</v>
      </c>
    </row>
    <row r="44" spans="1:15" ht="15" x14ac:dyDescent="0.25">
      <c r="A44" s="11" t="s">
        <v>40</v>
      </c>
      <c r="B44" s="11" t="s">
        <v>120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v>0.9</v>
      </c>
      <c r="O44" s="11">
        <v>0.9</v>
      </c>
    </row>
    <row r="45" spans="1:15" ht="15" x14ac:dyDescent="0.25">
      <c r="A45" s="11" t="s">
        <v>40</v>
      </c>
      <c r="B45" s="11" t="s">
        <v>121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>
        <v>46.199999999999996</v>
      </c>
      <c r="O45" s="11">
        <v>46.199999999999996</v>
      </c>
    </row>
    <row r="46" spans="1:15" ht="15" x14ac:dyDescent="0.25">
      <c r="A46" s="11" t="s">
        <v>40</v>
      </c>
      <c r="B46" s="11" t="s">
        <v>122</v>
      </c>
      <c r="C46" s="11"/>
      <c r="D46" s="11"/>
      <c r="E46" s="11"/>
      <c r="F46" s="11"/>
      <c r="G46" s="11"/>
      <c r="H46" s="11"/>
      <c r="I46" s="11"/>
      <c r="J46" s="11"/>
      <c r="K46" s="11"/>
      <c r="L46" s="11">
        <v>191.1</v>
      </c>
      <c r="M46" s="11"/>
      <c r="N46" s="11"/>
      <c r="O46" s="11">
        <v>191.1</v>
      </c>
    </row>
    <row r="47" spans="1:15" ht="15" x14ac:dyDescent="0.25">
      <c r="A47" s="11" t="s">
        <v>40</v>
      </c>
      <c r="B47" s="11" t="s">
        <v>123</v>
      </c>
      <c r="C47" s="11"/>
      <c r="D47" s="11"/>
      <c r="E47" s="11"/>
      <c r="F47" s="11"/>
      <c r="G47" s="11"/>
      <c r="H47" s="11"/>
      <c r="I47" s="11"/>
      <c r="J47" s="11"/>
      <c r="K47" s="11">
        <v>15</v>
      </c>
      <c r="L47" s="11">
        <v>30.9</v>
      </c>
      <c r="M47" s="11"/>
      <c r="N47" s="11"/>
      <c r="O47" s="11">
        <v>45.9</v>
      </c>
    </row>
    <row r="48" spans="1:15" ht="15" x14ac:dyDescent="0.25">
      <c r="A48" s="11" t="s">
        <v>40</v>
      </c>
      <c r="B48" s="11" t="s">
        <v>124</v>
      </c>
      <c r="C48" s="11"/>
      <c r="D48" s="11"/>
      <c r="E48" s="11"/>
      <c r="F48" s="11"/>
      <c r="G48" s="11"/>
      <c r="H48" s="11"/>
      <c r="I48" s="11"/>
      <c r="J48" s="11"/>
      <c r="K48" s="11"/>
      <c r="L48" s="11">
        <v>227.6</v>
      </c>
      <c r="M48" s="11"/>
      <c r="N48" s="11">
        <v>17</v>
      </c>
      <c r="O48" s="11">
        <v>244.6</v>
      </c>
    </row>
    <row r="49" spans="1:15" ht="15.75" thickBot="1" x14ac:dyDescent="0.3">
      <c r="A49" s="12" t="s">
        <v>125</v>
      </c>
      <c r="B49" s="12"/>
      <c r="C49" s="12"/>
      <c r="D49" s="12"/>
      <c r="E49" s="12"/>
      <c r="F49" s="12"/>
      <c r="G49" s="12"/>
      <c r="H49" s="12"/>
      <c r="I49" s="12">
        <v>33.1</v>
      </c>
      <c r="J49" s="12"/>
      <c r="K49" s="12">
        <v>96.800000000000011</v>
      </c>
      <c r="L49" s="12">
        <v>911.4</v>
      </c>
      <c r="M49" s="12">
        <v>3.42</v>
      </c>
      <c r="N49" s="12">
        <v>65.199999999999989</v>
      </c>
      <c r="O49" s="12">
        <v>1109.92</v>
      </c>
    </row>
    <row r="50" spans="1:15" ht="15" x14ac:dyDescent="0.25">
      <c r="A50" s="11" t="s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>
        <v>12.98</v>
      </c>
      <c r="N50" s="11">
        <v>10.199999999999999</v>
      </c>
      <c r="O50" s="11">
        <v>23.18</v>
      </c>
    </row>
    <row r="51" spans="1:15" ht="15" x14ac:dyDescent="0.25">
      <c r="A51" s="11" t="s">
        <v>41</v>
      </c>
      <c r="B51" s="11" t="s">
        <v>126</v>
      </c>
      <c r="C51" s="11"/>
      <c r="D51" s="11"/>
      <c r="E51" s="11"/>
      <c r="F51" s="11"/>
      <c r="G51" s="11"/>
      <c r="H51" s="11"/>
      <c r="I51" s="11"/>
      <c r="J51" s="11"/>
      <c r="K51" s="11">
        <v>8</v>
      </c>
      <c r="L51" s="11"/>
      <c r="M51" s="11"/>
      <c r="N51" s="11"/>
      <c r="O51" s="11">
        <v>8</v>
      </c>
    </row>
    <row r="52" spans="1:15" ht="15" x14ac:dyDescent="0.25">
      <c r="A52" s="11" t="s">
        <v>41</v>
      </c>
      <c r="B52" s="11" t="s">
        <v>127</v>
      </c>
      <c r="C52" s="11"/>
      <c r="D52" s="11"/>
      <c r="E52" s="11"/>
      <c r="F52" s="11"/>
      <c r="G52" s="11"/>
      <c r="H52" s="11"/>
      <c r="I52" s="11">
        <v>14.5</v>
      </c>
      <c r="J52" s="11"/>
      <c r="K52" s="11"/>
      <c r="L52" s="11"/>
      <c r="M52" s="11"/>
      <c r="N52" s="11"/>
      <c r="O52" s="11">
        <v>14.5</v>
      </c>
    </row>
    <row r="53" spans="1:15" ht="15" x14ac:dyDescent="0.25">
      <c r="A53" s="11" t="s">
        <v>41</v>
      </c>
      <c r="B53" s="11" t="s">
        <v>128</v>
      </c>
      <c r="C53" s="11"/>
      <c r="D53" s="11"/>
      <c r="E53" s="11"/>
      <c r="F53" s="11"/>
      <c r="G53" s="11"/>
      <c r="H53" s="11"/>
      <c r="I53" s="11"/>
      <c r="J53" s="11"/>
      <c r="K53" s="11"/>
      <c r="L53" s="11">
        <v>35</v>
      </c>
      <c r="M53" s="11"/>
      <c r="N53" s="11"/>
      <c r="O53" s="11">
        <v>35</v>
      </c>
    </row>
    <row r="54" spans="1:15" ht="15" x14ac:dyDescent="0.25">
      <c r="A54" s="11" t="s">
        <v>41</v>
      </c>
      <c r="B54" s="11" t="s">
        <v>129</v>
      </c>
      <c r="C54" s="11"/>
      <c r="D54" s="11"/>
      <c r="E54" s="11"/>
      <c r="F54" s="11"/>
      <c r="G54" s="11"/>
      <c r="H54" s="11"/>
      <c r="I54" s="11"/>
      <c r="J54" s="11"/>
      <c r="K54" s="11"/>
      <c r="L54" s="11">
        <v>43</v>
      </c>
      <c r="M54" s="11"/>
      <c r="N54" s="11"/>
      <c r="O54" s="11">
        <v>43</v>
      </c>
    </row>
    <row r="55" spans="1:15" ht="15" x14ac:dyDescent="0.25">
      <c r="A55" s="11" t="s">
        <v>41</v>
      </c>
      <c r="B55" s="11" t="s">
        <v>130</v>
      </c>
      <c r="C55" s="11"/>
      <c r="D55" s="11"/>
      <c r="E55" s="11"/>
      <c r="F55" s="11"/>
      <c r="G55" s="11"/>
      <c r="H55" s="11"/>
      <c r="I55" s="11"/>
      <c r="J55" s="11"/>
      <c r="K55" s="11"/>
      <c r="L55" s="11">
        <v>192</v>
      </c>
      <c r="M55" s="11">
        <v>20</v>
      </c>
      <c r="N55" s="11">
        <v>81.8</v>
      </c>
      <c r="O55" s="11">
        <v>293.8</v>
      </c>
    </row>
    <row r="56" spans="1:15" ht="15" x14ac:dyDescent="0.25">
      <c r="A56" s="11" t="s">
        <v>41</v>
      </c>
      <c r="B56" s="11" t="s">
        <v>131</v>
      </c>
      <c r="C56" s="11"/>
      <c r="D56" s="11"/>
      <c r="E56" s="11"/>
      <c r="F56" s="11"/>
      <c r="G56" s="11"/>
      <c r="H56" s="11"/>
      <c r="I56" s="11"/>
      <c r="J56" s="11"/>
      <c r="K56" s="11"/>
      <c r="L56" s="11">
        <v>593.70000000000005</v>
      </c>
      <c r="M56" s="11"/>
      <c r="N56" s="11">
        <v>41</v>
      </c>
      <c r="O56" s="11">
        <v>634.70000000000005</v>
      </c>
    </row>
    <row r="57" spans="1:15" ht="15" x14ac:dyDescent="0.25">
      <c r="A57" s="11" t="s">
        <v>41</v>
      </c>
      <c r="B57" s="11" t="s">
        <v>132</v>
      </c>
      <c r="C57" s="11"/>
      <c r="D57" s="11"/>
      <c r="E57" s="11"/>
      <c r="F57" s="11"/>
      <c r="G57" s="11"/>
      <c r="H57" s="11"/>
      <c r="I57" s="11"/>
      <c r="J57" s="11"/>
      <c r="K57" s="11"/>
      <c r="L57" s="11">
        <v>164.1</v>
      </c>
      <c r="M57" s="11">
        <v>41</v>
      </c>
      <c r="N57" s="11"/>
      <c r="O57" s="11">
        <v>205.1</v>
      </c>
    </row>
    <row r="58" spans="1:15" ht="15" x14ac:dyDescent="0.25">
      <c r="A58" s="11" t="s">
        <v>41</v>
      </c>
      <c r="B58" s="11" t="s">
        <v>133</v>
      </c>
      <c r="C58" s="11"/>
      <c r="D58" s="11"/>
      <c r="E58" s="11"/>
      <c r="F58" s="11"/>
      <c r="G58" s="11"/>
      <c r="H58" s="11"/>
      <c r="I58" s="11">
        <v>20</v>
      </c>
      <c r="J58" s="11"/>
      <c r="K58" s="11"/>
      <c r="L58" s="11"/>
      <c r="M58" s="11"/>
      <c r="N58" s="11"/>
      <c r="O58" s="11">
        <v>20</v>
      </c>
    </row>
    <row r="59" spans="1:15" ht="15" x14ac:dyDescent="0.25">
      <c r="A59" s="11" t="s">
        <v>41</v>
      </c>
      <c r="B59" s="11" t="s">
        <v>134</v>
      </c>
      <c r="C59" s="11"/>
      <c r="D59" s="11"/>
      <c r="E59" s="11"/>
      <c r="F59" s="11"/>
      <c r="G59" s="11"/>
      <c r="H59" s="11"/>
      <c r="I59" s="11">
        <v>28.3</v>
      </c>
      <c r="J59" s="11"/>
      <c r="K59" s="11">
        <v>254.99999999999997</v>
      </c>
      <c r="L59" s="11">
        <v>995.4</v>
      </c>
      <c r="M59" s="11"/>
      <c r="N59" s="11"/>
      <c r="O59" s="11">
        <v>1278.6999999999998</v>
      </c>
    </row>
    <row r="60" spans="1:15" ht="15" x14ac:dyDescent="0.25">
      <c r="A60" s="11" t="s">
        <v>41</v>
      </c>
      <c r="B60" s="11" t="s">
        <v>135</v>
      </c>
      <c r="C60" s="11"/>
      <c r="D60" s="11"/>
      <c r="E60" s="11"/>
      <c r="F60" s="11"/>
      <c r="G60" s="11"/>
      <c r="H60" s="11"/>
      <c r="I60" s="11">
        <v>17</v>
      </c>
      <c r="J60" s="11"/>
      <c r="K60" s="11"/>
      <c r="L60" s="11">
        <v>24</v>
      </c>
      <c r="M60" s="11"/>
      <c r="N60" s="11"/>
      <c r="O60" s="11">
        <v>41</v>
      </c>
    </row>
    <row r="61" spans="1:15" ht="15" x14ac:dyDescent="0.25">
      <c r="A61" s="11" t="s">
        <v>41</v>
      </c>
      <c r="B61" s="11" t="s">
        <v>136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>
        <v>11.5</v>
      </c>
      <c r="O61" s="11">
        <v>11.5</v>
      </c>
    </row>
    <row r="62" spans="1:15" ht="15" x14ac:dyDescent="0.25">
      <c r="A62" s="11" t="s">
        <v>41</v>
      </c>
      <c r="B62" s="11" t="s">
        <v>137</v>
      </c>
      <c r="C62" s="11"/>
      <c r="D62" s="11"/>
      <c r="E62" s="11"/>
      <c r="F62" s="11"/>
      <c r="G62" s="11"/>
      <c r="H62" s="11"/>
      <c r="I62" s="11"/>
      <c r="J62" s="11"/>
      <c r="K62" s="11">
        <v>46</v>
      </c>
      <c r="L62" s="11">
        <v>192.29999999999998</v>
      </c>
      <c r="M62" s="11"/>
      <c r="N62" s="11">
        <v>32</v>
      </c>
      <c r="O62" s="11">
        <v>270.29999999999995</v>
      </c>
    </row>
    <row r="63" spans="1:15" ht="15" x14ac:dyDescent="0.25">
      <c r="A63" s="11" t="s">
        <v>41</v>
      </c>
      <c r="B63" s="11" t="s">
        <v>138</v>
      </c>
      <c r="C63" s="11"/>
      <c r="D63" s="11"/>
      <c r="E63" s="11"/>
      <c r="F63" s="11"/>
      <c r="G63" s="11"/>
      <c r="H63" s="11"/>
      <c r="I63" s="11"/>
      <c r="J63" s="11"/>
      <c r="K63" s="11"/>
      <c r="L63" s="11">
        <v>126.7</v>
      </c>
      <c r="M63" s="11"/>
      <c r="N63" s="11">
        <v>20.5</v>
      </c>
      <c r="O63" s="11">
        <v>147.19999999999999</v>
      </c>
    </row>
    <row r="64" spans="1:15" ht="15" x14ac:dyDescent="0.25">
      <c r="A64" s="11" t="s">
        <v>41</v>
      </c>
      <c r="B64" s="11" t="s">
        <v>139</v>
      </c>
      <c r="C64" s="11"/>
      <c r="D64" s="11"/>
      <c r="E64" s="11"/>
      <c r="F64" s="11"/>
      <c r="G64" s="11"/>
      <c r="H64" s="11"/>
      <c r="I64" s="11"/>
      <c r="J64" s="11"/>
      <c r="K64" s="11">
        <v>19</v>
      </c>
      <c r="L64" s="11"/>
      <c r="M64" s="11"/>
      <c r="N64" s="11"/>
      <c r="O64" s="11">
        <v>19</v>
      </c>
    </row>
    <row r="65" spans="1:15" ht="15" x14ac:dyDescent="0.25">
      <c r="A65" s="11" t="s">
        <v>41</v>
      </c>
      <c r="B65" s="11" t="s">
        <v>140</v>
      </c>
      <c r="C65" s="11"/>
      <c r="D65" s="11"/>
      <c r="E65" s="11"/>
      <c r="F65" s="11"/>
      <c r="G65" s="11"/>
      <c r="H65" s="11"/>
      <c r="I65" s="11"/>
      <c r="J65" s="11"/>
      <c r="K65" s="11">
        <v>636.20000000000005</v>
      </c>
      <c r="L65" s="11">
        <v>1045.76</v>
      </c>
      <c r="M65" s="11"/>
      <c r="N65" s="11">
        <v>25.1</v>
      </c>
      <c r="O65" s="11">
        <v>1707.06</v>
      </c>
    </row>
    <row r="66" spans="1:15" ht="15" x14ac:dyDescent="0.25">
      <c r="A66" s="11" t="s">
        <v>41</v>
      </c>
      <c r="B66" s="11" t="s">
        <v>141</v>
      </c>
      <c r="C66" s="11"/>
      <c r="D66" s="11"/>
      <c r="E66" s="11"/>
      <c r="F66" s="11"/>
      <c r="G66" s="11"/>
      <c r="H66" s="11"/>
      <c r="I66" s="11"/>
      <c r="J66" s="11"/>
      <c r="K66" s="11"/>
      <c r="L66" s="11">
        <v>128.5</v>
      </c>
      <c r="M66" s="11"/>
      <c r="N66" s="11">
        <v>16.8</v>
      </c>
      <c r="O66" s="11">
        <v>145.30000000000001</v>
      </c>
    </row>
    <row r="67" spans="1:15" ht="15" x14ac:dyDescent="0.25">
      <c r="A67" s="11" t="s">
        <v>41</v>
      </c>
      <c r="B67" s="11" t="s">
        <v>142</v>
      </c>
      <c r="C67" s="11"/>
      <c r="D67" s="11"/>
      <c r="E67" s="11"/>
      <c r="F67" s="11"/>
      <c r="G67" s="11"/>
      <c r="H67" s="11"/>
      <c r="I67" s="11"/>
      <c r="J67" s="11"/>
      <c r="K67" s="11"/>
      <c r="L67" s="11">
        <v>979.91</v>
      </c>
      <c r="M67" s="11"/>
      <c r="N67" s="11"/>
      <c r="O67" s="11">
        <v>979.91</v>
      </c>
    </row>
    <row r="68" spans="1:15" ht="15" x14ac:dyDescent="0.25">
      <c r="A68" s="11" t="s">
        <v>41</v>
      </c>
      <c r="B68" s="11" t="s">
        <v>143</v>
      </c>
      <c r="C68" s="11"/>
      <c r="D68" s="11"/>
      <c r="E68" s="11"/>
      <c r="F68" s="11"/>
      <c r="G68" s="11"/>
      <c r="H68" s="11"/>
      <c r="I68" s="11"/>
      <c r="J68" s="11"/>
      <c r="K68" s="11"/>
      <c r="L68" s="11">
        <v>1995.7</v>
      </c>
      <c r="M68" s="11"/>
      <c r="N68" s="11">
        <v>141.03</v>
      </c>
      <c r="O68" s="11">
        <v>2136.73</v>
      </c>
    </row>
    <row r="69" spans="1:15" ht="15" x14ac:dyDescent="0.25">
      <c r="A69" s="11" t="s">
        <v>41</v>
      </c>
      <c r="B69" s="11" t="s">
        <v>144</v>
      </c>
      <c r="C69" s="11"/>
      <c r="D69" s="11"/>
      <c r="E69" s="11"/>
      <c r="F69" s="11"/>
      <c r="G69" s="11"/>
      <c r="H69" s="11"/>
      <c r="I69" s="11">
        <v>12.5</v>
      </c>
      <c r="J69" s="11"/>
      <c r="K69" s="11">
        <v>127.3</v>
      </c>
      <c r="L69" s="11">
        <v>495.17</v>
      </c>
      <c r="M69" s="11"/>
      <c r="N69" s="11"/>
      <c r="O69" s="11">
        <v>634.97</v>
      </c>
    </row>
    <row r="70" spans="1:15" ht="15" x14ac:dyDescent="0.25">
      <c r="A70" s="11" t="s">
        <v>41</v>
      </c>
      <c r="B70" s="11" t="s">
        <v>145</v>
      </c>
      <c r="C70" s="11"/>
      <c r="D70" s="11"/>
      <c r="E70" s="11"/>
      <c r="F70" s="11"/>
      <c r="G70" s="11"/>
      <c r="H70" s="11"/>
      <c r="I70" s="11"/>
      <c r="J70" s="11"/>
      <c r="K70" s="11">
        <v>48</v>
      </c>
      <c r="L70" s="11">
        <v>465.8</v>
      </c>
      <c r="M70" s="11"/>
      <c r="N70" s="11"/>
      <c r="O70" s="11">
        <v>513.79999999999995</v>
      </c>
    </row>
    <row r="71" spans="1:15" ht="15" x14ac:dyDescent="0.25">
      <c r="A71" s="11" t="s">
        <v>41</v>
      </c>
      <c r="B71" s="11" t="s">
        <v>146</v>
      </c>
      <c r="C71" s="11"/>
      <c r="D71" s="11"/>
      <c r="E71" s="11"/>
      <c r="F71" s="11"/>
      <c r="G71" s="11"/>
      <c r="H71" s="11"/>
      <c r="I71" s="11">
        <v>29.8</v>
      </c>
      <c r="J71" s="11"/>
      <c r="K71" s="11">
        <v>44.6</v>
      </c>
      <c r="L71" s="11">
        <v>152.69999999999999</v>
      </c>
      <c r="M71" s="11"/>
      <c r="N71" s="11">
        <v>25</v>
      </c>
      <c r="O71" s="11">
        <v>252.1</v>
      </c>
    </row>
    <row r="72" spans="1:15" ht="15" x14ac:dyDescent="0.25">
      <c r="A72" s="11" t="s">
        <v>41</v>
      </c>
      <c r="B72" s="11" t="s">
        <v>147</v>
      </c>
      <c r="C72" s="11"/>
      <c r="D72" s="11"/>
      <c r="E72" s="11"/>
      <c r="F72" s="11"/>
      <c r="G72" s="11"/>
      <c r="H72" s="11"/>
      <c r="I72" s="11"/>
      <c r="J72" s="11"/>
      <c r="K72" s="11"/>
      <c r="L72" s="11">
        <v>162.19999999999999</v>
      </c>
      <c r="M72" s="11"/>
      <c r="N72" s="11"/>
      <c r="O72" s="11">
        <v>162.19999999999999</v>
      </c>
    </row>
    <row r="73" spans="1:15" ht="15" x14ac:dyDescent="0.25">
      <c r="A73" s="11" t="s">
        <v>41</v>
      </c>
      <c r="B73" s="11" t="s">
        <v>148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33.130000000000003</v>
      </c>
      <c r="O73" s="11">
        <v>33.130000000000003</v>
      </c>
    </row>
    <row r="74" spans="1:15" ht="15" x14ac:dyDescent="0.25">
      <c r="A74" s="11" t="s">
        <v>41</v>
      </c>
      <c r="B74" s="11" t="s">
        <v>149</v>
      </c>
      <c r="C74" s="11"/>
      <c r="D74" s="11"/>
      <c r="E74" s="11"/>
      <c r="F74" s="11"/>
      <c r="G74" s="11"/>
      <c r="H74" s="11"/>
      <c r="I74" s="11"/>
      <c r="J74" s="11"/>
      <c r="K74" s="11">
        <v>12.8</v>
      </c>
      <c r="L74" s="11">
        <v>497.5</v>
      </c>
      <c r="M74" s="11"/>
      <c r="N74" s="11">
        <v>1.35</v>
      </c>
      <c r="O74" s="11">
        <v>511.65000000000003</v>
      </c>
    </row>
    <row r="75" spans="1:15" ht="15" x14ac:dyDescent="0.25">
      <c r="A75" s="11" t="s">
        <v>41</v>
      </c>
      <c r="B75" s="11" t="s">
        <v>150</v>
      </c>
      <c r="C75" s="11"/>
      <c r="D75" s="11"/>
      <c r="E75" s="11"/>
      <c r="F75" s="11"/>
      <c r="G75" s="11"/>
      <c r="H75" s="11"/>
      <c r="I75" s="11">
        <v>12</v>
      </c>
      <c r="J75" s="11"/>
      <c r="K75" s="11">
        <v>19</v>
      </c>
      <c r="L75" s="11">
        <v>729.5</v>
      </c>
      <c r="M75" s="11"/>
      <c r="N75" s="11"/>
      <c r="O75" s="11">
        <v>760.5</v>
      </c>
    </row>
    <row r="76" spans="1:15" ht="15" x14ac:dyDescent="0.25">
      <c r="A76" s="11" t="s">
        <v>41</v>
      </c>
      <c r="B76" s="11" t="s">
        <v>151</v>
      </c>
      <c r="C76" s="11"/>
      <c r="D76" s="11"/>
      <c r="E76" s="11"/>
      <c r="F76" s="11"/>
      <c r="G76" s="11"/>
      <c r="H76" s="11"/>
      <c r="I76" s="11"/>
      <c r="J76" s="11"/>
      <c r="K76" s="11"/>
      <c r="L76" s="11">
        <v>25</v>
      </c>
      <c r="M76" s="11"/>
      <c r="N76" s="11"/>
      <c r="O76" s="11">
        <v>25</v>
      </c>
    </row>
    <row r="77" spans="1:15" ht="15" x14ac:dyDescent="0.25">
      <c r="A77" s="11" t="s">
        <v>41</v>
      </c>
      <c r="B77" s="11" t="s">
        <v>152</v>
      </c>
      <c r="C77" s="11"/>
      <c r="D77" s="11"/>
      <c r="E77" s="11"/>
      <c r="F77" s="11"/>
      <c r="G77" s="11"/>
      <c r="H77" s="11"/>
      <c r="I77" s="11"/>
      <c r="J77" s="11"/>
      <c r="K77" s="11">
        <v>197.7</v>
      </c>
      <c r="L77" s="11"/>
      <c r="M77" s="11"/>
      <c r="N77" s="11"/>
      <c r="O77" s="11">
        <v>197.7</v>
      </c>
    </row>
    <row r="78" spans="1:15" ht="15" x14ac:dyDescent="0.25">
      <c r="A78" s="11" t="s">
        <v>41</v>
      </c>
      <c r="B78" s="11" t="s">
        <v>153</v>
      </c>
      <c r="C78" s="11"/>
      <c r="D78" s="11"/>
      <c r="E78" s="11"/>
      <c r="F78" s="11"/>
      <c r="G78" s="11"/>
      <c r="H78" s="11"/>
      <c r="I78" s="11">
        <v>16</v>
      </c>
      <c r="J78" s="11"/>
      <c r="K78" s="11"/>
      <c r="L78" s="11"/>
      <c r="M78" s="11"/>
      <c r="N78" s="11"/>
      <c r="O78" s="11">
        <v>16</v>
      </c>
    </row>
    <row r="79" spans="1:15" ht="15" x14ac:dyDescent="0.25">
      <c r="A79" s="11" t="s">
        <v>41</v>
      </c>
      <c r="B79" s="11" t="s">
        <v>154</v>
      </c>
      <c r="C79" s="11"/>
      <c r="D79" s="11"/>
      <c r="E79" s="11"/>
      <c r="F79" s="11"/>
      <c r="G79" s="11"/>
      <c r="H79" s="11"/>
      <c r="I79" s="11"/>
      <c r="J79" s="11"/>
      <c r="K79" s="11"/>
      <c r="L79" s="11">
        <v>296.60000000000002</v>
      </c>
      <c r="M79" s="11"/>
      <c r="N79" s="11"/>
      <c r="O79" s="11">
        <v>296.60000000000002</v>
      </c>
    </row>
    <row r="80" spans="1:15" ht="15" x14ac:dyDescent="0.25">
      <c r="A80" s="11" t="s">
        <v>41</v>
      </c>
      <c r="B80" s="11" t="s">
        <v>155</v>
      </c>
      <c r="C80" s="11"/>
      <c r="D80" s="11"/>
      <c r="E80" s="11"/>
      <c r="F80" s="11"/>
      <c r="G80" s="11"/>
      <c r="H80" s="11"/>
      <c r="I80" s="11">
        <v>28</v>
      </c>
      <c r="J80" s="11"/>
      <c r="K80" s="11">
        <v>7.5</v>
      </c>
      <c r="L80" s="11">
        <v>366.40000000000003</v>
      </c>
      <c r="M80" s="11"/>
      <c r="N80" s="11"/>
      <c r="O80" s="11">
        <v>401.90000000000003</v>
      </c>
    </row>
    <row r="81" spans="1:15" ht="15" x14ac:dyDescent="0.25">
      <c r="A81" s="11" t="s">
        <v>41</v>
      </c>
      <c r="B81" s="11" t="s">
        <v>156</v>
      </c>
      <c r="C81" s="11"/>
      <c r="D81" s="11"/>
      <c r="E81" s="11"/>
      <c r="F81" s="11"/>
      <c r="G81" s="11"/>
      <c r="H81" s="11"/>
      <c r="I81" s="11">
        <v>22.9</v>
      </c>
      <c r="J81" s="11"/>
      <c r="K81" s="11"/>
      <c r="L81" s="11"/>
      <c r="M81" s="11"/>
      <c r="N81" s="11"/>
      <c r="O81" s="11">
        <v>22.9</v>
      </c>
    </row>
    <row r="82" spans="1:15" ht="15" x14ac:dyDescent="0.25">
      <c r="A82" s="11" t="s">
        <v>41</v>
      </c>
      <c r="B82" s="11" t="s">
        <v>157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>
        <v>52.8</v>
      </c>
      <c r="O82" s="11">
        <v>52.8</v>
      </c>
    </row>
    <row r="83" spans="1:15" ht="15" x14ac:dyDescent="0.25">
      <c r="A83" s="11" t="s">
        <v>41</v>
      </c>
      <c r="B83" s="11" t="s">
        <v>158</v>
      </c>
      <c r="C83" s="11">
        <v>147</v>
      </c>
      <c r="D83" s="11"/>
      <c r="E83" s="11"/>
      <c r="F83" s="11"/>
      <c r="G83" s="11"/>
      <c r="H83" s="11"/>
      <c r="I83" s="11"/>
      <c r="J83" s="11"/>
      <c r="K83" s="11">
        <v>44</v>
      </c>
      <c r="L83" s="11">
        <v>145.80000000000001</v>
      </c>
      <c r="M83" s="11">
        <v>41</v>
      </c>
      <c r="N83" s="11">
        <v>23</v>
      </c>
      <c r="O83" s="11">
        <v>400.8</v>
      </c>
    </row>
    <row r="84" spans="1:15" ht="15" x14ac:dyDescent="0.25">
      <c r="A84" s="11" t="s">
        <v>41</v>
      </c>
      <c r="B84" s="11" t="s">
        <v>159</v>
      </c>
      <c r="C84" s="11"/>
      <c r="D84" s="11"/>
      <c r="E84" s="11"/>
      <c r="F84" s="11"/>
      <c r="G84" s="11"/>
      <c r="H84" s="11"/>
      <c r="I84" s="11">
        <v>9</v>
      </c>
      <c r="J84" s="11"/>
      <c r="K84" s="11"/>
      <c r="L84" s="11"/>
      <c r="M84" s="11"/>
      <c r="N84" s="11"/>
      <c r="O84" s="11">
        <v>9</v>
      </c>
    </row>
    <row r="85" spans="1:15" ht="15.75" thickBot="1" x14ac:dyDescent="0.3">
      <c r="A85" s="12" t="s">
        <v>160</v>
      </c>
      <c r="B85" s="12"/>
      <c r="C85" s="12">
        <v>147</v>
      </c>
      <c r="D85" s="12"/>
      <c r="E85" s="12"/>
      <c r="F85" s="12"/>
      <c r="G85" s="12"/>
      <c r="H85" s="12"/>
      <c r="I85" s="12">
        <v>210</v>
      </c>
      <c r="J85" s="12"/>
      <c r="K85" s="12">
        <v>1465.1</v>
      </c>
      <c r="L85" s="12">
        <v>9852.739999999998</v>
      </c>
      <c r="M85" s="12">
        <v>114.98</v>
      </c>
      <c r="N85" s="12">
        <v>515.21</v>
      </c>
      <c r="O85" s="12">
        <v>12305.029999999997</v>
      </c>
    </row>
    <row r="86" spans="1:15" ht="15" x14ac:dyDescent="0.25">
      <c r="A86" s="11" t="s">
        <v>42</v>
      </c>
      <c r="B86" s="11" t="s">
        <v>161</v>
      </c>
      <c r="C86" s="11"/>
      <c r="D86" s="11"/>
      <c r="E86" s="11"/>
      <c r="F86" s="11"/>
      <c r="G86" s="11"/>
      <c r="H86" s="11"/>
      <c r="I86" s="11"/>
      <c r="J86" s="11"/>
      <c r="K86" s="11"/>
      <c r="L86" s="11">
        <v>45</v>
      </c>
      <c r="M86" s="11"/>
      <c r="N86" s="11"/>
      <c r="O86" s="11">
        <v>45</v>
      </c>
    </row>
    <row r="87" spans="1:15" ht="15.75" thickBot="1" x14ac:dyDescent="0.3">
      <c r="A87" s="12" t="s">
        <v>162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>
        <v>45</v>
      </c>
      <c r="M87" s="12"/>
      <c r="N87" s="12"/>
      <c r="O87" s="12">
        <v>45</v>
      </c>
    </row>
    <row r="88" spans="1:15" ht="15" x14ac:dyDescent="0.25">
      <c r="A88" s="11" t="s">
        <v>44</v>
      </c>
      <c r="B88" s="11" t="s">
        <v>163</v>
      </c>
      <c r="C88" s="11"/>
      <c r="D88" s="11"/>
      <c r="E88" s="11">
        <v>14</v>
      </c>
      <c r="F88" s="11"/>
      <c r="G88" s="11"/>
      <c r="H88" s="11"/>
      <c r="I88" s="11"/>
      <c r="J88" s="11"/>
      <c r="K88" s="11"/>
      <c r="L88" s="11"/>
      <c r="M88" s="11"/>
      <c r="N88" s="11"/>
      <c r="O88" s="11">
        <v>14</v>
      </c>
    </row>
    <row r="89" spans="1:15" ht="15.75" thickBot="1" x14ac:dyDescent="0.3">
      <c r="A89" s="12" t="s">
        <v>164</v>
      </c>
      <c r="B89" s="12"/>
      <c r="C89" s="12"/>
      <c r="D89" s="12"/>
      <c r="E89" s="12">
        <v>14</v>
      </c>
      <c r="F89" s="12"/>
      <c r="G89" s="12"/>
      <c r="H89" s="12"/>
      <c r="I89" s="12"/>
      <c r="J89" s="12"/>
      <c r="K89" s="12"/>
      <c r="L89" s="12"/>
      <c r="M89" s="12"/>
      <c r="N89" s="12"/>
      <c r="O89" s="12">
        <v>14</v>
      </c>
    </row>
    <row r="90" spans="1:15" ht="15" x14ac:dyDescent="0.25">
      <c r="A90" s="11" t="s">
        <v>45</v>
      </c>
      <c r="B90" s="11" t="s">
        <v>165</v>
      </c>
      <c r="C90" s="11"/>
      <c r="D90" s="11"/>
      <c r="E90" s="11"/>
      <c r="F90" s="11"/>
      <c r="G90" s="11"/>
      <c r="H90" s="11"/>
      <c r="I90" s="11"/>
      <c r="J90" s="11"/>
      <c r="K90" s="11">
        <v>65.7</v>
      </c>
      <c r="L90" s="11"/>
      <c r="M90" s="11"/>
      <c r="N90" s="11"/>
      <c r="O90" s="11">
        <v>65.7</v>
      </c>
    </row>
    <row r="91" spans="1:15" ht="15" x14ac:dyDescent="0.25">
      <c r="A91" s="11" t="s">
        <v>45</v>
      </c>
      <c r="B91" s="11" t="s">
        <v>166</v>
      </c>
      <c r="C91" s="11"/>
      <c r="D91" s="11"/>
      <c r="E91" s="11"/>
      <c r="F91" s="11"/>
      <c r="G91" s="11"/>
      <c r="H91" s="11"/>
      <c r="I91" s="11"/>
      <c r="J91" s="11"/>
      <c r="K91" s="11">
        <v>175.5</v>
      </c>
      <c r="L91" s="11"/>
      <c r="M91" s="11"/>
      <c r="N91" s="11"/>
      <c r="O91" s="11">
        <v>175.5</v>
      </c>
    </row>
    <row r="92" spans="1:15" ht="15.75" thickBot="1" x14ac:dyDescent="0.3">
      <c r="A92" s="12" t="s">
        <v>167</v>
      </c>
      <c r="B92" s="12"/>
      <c r="C92" s="12"/>
      <c r="D92" s="12"/>
      <c r="E92" s="12"/>
      <c r="F92" s="12"/>
      <c r="G92" s="12"/>
      <c r="H92" s="12"/>
      <c r="I92" s="12"/>
      <c r="J92" s="12"/>
      <c r="K92" s="12">
        <v>241.2</v>
      </c>
      <c r="L92" s="12"/>
      <c r="M92" s="12"/>
      <c r="N92" s="12"/>
      <c r="O92" s="12">
        <v>241.2</v>
      </c>
    </row>
    <row r="93" spans="1:15" ht="15" x14ac:dyDescent="0.25">
      <c r="A93" s="11" t="s">
        <v>46</v>
      </c>
      <c r="B93" s="11" t="s">
        <v>168</v>
      </c>
      <c r="C93" s="11"/>
      <c r="D93" s="11"/>
      <c r="E93" s="11"/>
      <c r="F93" s="11"/>
      <c r="G93" s="11"/>
      <c r="H93" s="11"/>
      <c r="I93" s="11"/>
      <c r="J93" s="11">
        <v>49.5</v>
      </c>
      <c r="K93" s="11"/>
      <c r="L93" s="11"/>
      <c r="M93" s="11"/>
      <c r="N93" s="11"/>
      <c r="O93" s="11">
        <v>49.5</v>
      </c>
    </row>
    <row r="94" spans="1:15" ht="15" x14ac:dyDescent="0.25">
      <c r="A94" s="11" t="s">
        <v>46</v>
      </c>
      <c r="B94" s="11" t="s">
        <v>169</v>
      </c>
      <c r="C94" s="11"/>
      <c r="D94" s="11"/>
      <c r="E94" s="11"/>
      <c r="F94" s="11"/>
      <c r="G94" s="11"/>
      <c r="H94" s="11"/>
      <c r="I94" s="11"/>
      <c r="J94" s="11">
        <v>20</v>
      </c>
      <c r="K94" s="11"/>
      <c r="L94" s="11"/>
      <c r="M94" s="11"/>
      <c r="N94" s="11"/>
      <c r="O94" s="11">
        <v>20</v>
      </c>
    </row>
    <row r="95" spans="1:15" ht="15.75" thickBot="1" x14ac:dyDescent="0.3">
      <c r="A95" s="12" t="s">
        <v>170</v>
      </c>
      <c r="B95" s="12"/>
      <c r="C95" s="12"/>
      <c r="D95" s="12"/>
      <c r="E95" s="12"/>
      <c r="F95" s="12"/>
      <c r="G95" s="12"/>
      <c r="H95" s="12"/>
      <c r="I95" s="12"/>
      <c r="J95" s="12">
        <v>69.5</v>
      </c>
      <c r="K95" s="12"/>
      <c r="L95" s="12"/>
      <c r="M95" s="12"/>
      <c r="N95" s="12"/>
      <c r="O95" s="12">
        <v>69.5</v>
      </c>
    </row>
    <row r="96" spans="1:15" ht="15" x14ac:dyDescent="0.25">
      <c r="A96" s="11" t="s">
        <v>47</v>
      </c>
      <c r="B96" s="11" t="s">
        <v>171</v>
      </c>
      <c r="C96" s="11"/>
      <c r="D96" s="11"/>
      <c r="E96" s="11"/>
      <c r="F96" s="11"/>
      <c r="G96" s="11"/>
      <c r="H96" s="11"/>
      <c r="I96" s="11"/>
      <c r="J96" s="11">
        <v>41</v>
      </c>
      <c r="K96" s="11"/>
      <c r="L96" s="11"/>
      <c r="M96" s="11"/>
      <c r="N96" s="11"/>
      <c r="O96" s="11">
        <v>41</v>
      </c>
    </row>
    <row r="97" spans="1:15" ht="15" x14ac:dyDescent="0.25">
      <c r="A97" s="11" t="s">
        <v>47</v>
      </c>
      <c r="B97" s="11" t="s">
        <v>172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>
        <v>46.199999999999996</v>
      </c>
      <c r="O97" s="11">
        <v>46.199999999999996</v>
      </c>
    </row>
    <row r="98" spans="1:15" ht="15" x14ac:dyDescent="0.25">
      <c r="A98" s="11" t="s">
        <v>47</v>
      </c>
      <c r="B98" s="11" t="s">
        <v>173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>
        <v>249.10000000000002</v>
      </c>
      <c r="O98" s="11">
        <v>249.10000000000002</v>
      </c>
    </row>
    <row r="99" spans="1:15" ht="15" x14ac:dyDescent="0.25">
      <c r="A99" s="11" t="s">
        <v>47</v>
      </c>
      <c r="B99" s="11" t="s">
        <v>174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>
        <v>16.2</v>
      </c>
      <c r="N99" s="11"/>
      <c r="O99" s="11">
        <v>16.2</v>
      </c>
    </row>
    <row r="100" spans="1:15" ht="15" x14ac:dyDescent="0.25">
      <c r="A100" s="11" t="s">
        <v>47</v>
      </c>
      <c r="B100" s="11" t="s">
        <v>175</v>
      </c>
      <c r="C100" s="11"/>
      <c r="D100" s="11"/>
      <c r="E100" s="11"/>
      <c r="F100" s="11"/>
      <c r="G100" s="11"/>
      <c r="H100" s="11"/>
      <c r="I100" s="11"/>
      <c r="J100" s="11">
        <v>20.7</v>
      </c>
      <c r="K100" s="11"/>
      <c r="L100" s="11"/>
      <c r="M100" s="11"/>
      <c r="N100" s="11">
        <v>77.900000000000006</v>
      </c>
      <c r="O100" s="11">
        <v>98.600000000000009</v>
      </c>
    </row>
    <row r="101" spans="1:15" ht="15" x14ac:dyDescent="0.25">
      <c r="A101" s="11" t="s">
        <v>47</v>
      </c>
      <c r="B101" s="11" t="s">
        <v>176</v>
      </c>
      <c r="C101" s="11"/>
      <c r="D101" s="11"/>
      <c r="E101" s="11"/>
      <c r="F101" s="11"/>
      <c r="G101" s="11"/>
      <c r="H101" s="11"/>
      <c r="I101" s="11"/>
      <c r="J101" s="11">
        <v>179.7</v>
      </c>
      <c r="K101" s="11"/>
      <c r="L101" s="11"/>
      <c r="M101" s="11"/>
      <c r="N101" s="11"/>
      <c r="O101" s="11">
        <v>179.7</v>
      </c>
    </row>
    <row r="102" spans="1:15" ht="15" x14ac:dyDescent="0.25">
      <c r="A102" s="11" t="s">
        <v>47</v>
      </c>
      <c r="B102" s="11" t="s">
        <v>177</v>
      </c>
      <c r="C102" s="11"/>
      <c r="D102" s="11"/>
      <c r="E102" s="11"/>
      <c r="F102" s="11"/>
      <c r="G102" s="11"/>
      <c r="H102" s="11"/>
      <c r="I102" s="11"/>
      <c r="J102" s="11">
        <v>49</v>
      </c>
      <c r="K102" s="11"/>
      <c r="L102" s="11"/>
      <c r="M102" s="11"/>
      <c r="N102" s="11"/>
      <c r="O102" s="11">
        <v>49</v>
      </c>
    </row>
    <row r="103" spans="1:15" ht="15" x14ac:dyDescent="0.25">
      <c r="A103" s="11" t="s">
        <v>47</v>
      </c>
      <c r="B103" s="11" t="s">
        <v>178</v>
      </c>
      <c r="C103" s="11"/>
      <c r="D103" s="11"/>
      <c r="E103" s="11">
        <v>182.2</v>
      </c>
      <c r="F103" s="11">
        <v>38.299999999999997</v>
      </c>
      <c r="G103" s="11">
        <v>22</v>
      </c>
      <c r="H103" s="11"/>
      <c r="I103" s="11"/>
      <c r="J103" s="11">
        <v>56.8</v>
      </c>
      <c r="K103" s="11"/>
      <c r="L103" s="11"/>
      <c r="M103" s="11"/>
      <c r="N103" s="11">
        <v>68.900000000000006</v>
      </c>
      <c r="O103" s="11">
        <v>368.20000000000005</v>
      </c>
    </row>
    <row r="104" spans="1:15" ht="15" x14ac:dyDescent="0.25">
      <c r="A104" s="11" t="s">
        <v>47</v>
      </c>
      <c r="B104" s="11" t="s">
        <v>179</v>
      </c>
      <c r="C104" s="11"/>
      <c r="D104" s="11"/>
      <c r="E104" s="11"/>
      <c r="F104" s="11"/>
      <c r="G104" s="11"/>
      <c r="H104" s="11"/>
      <c r="I104" s="11"/>
      <c r="J104" s="11">
        <v>71.5</v>
      </c>
      <c r="K104" s="11"/>
      <c r="L104" s="11"/>
      <c r="M104" s="11"/>
      <c r="N104" s="11"/>
      <c r="O104" s="11">
        <v>71.5</v>
      </c>
    </row>
    <row r="105" spans="1:15" ht="15.75" thickBot="1" x14ac:dyDescent="0.3">
      <c r="A105" s="12" t="s">
        <v>180</v>
      </c>
      <c r="B105" s="12"/>
      <c r="C105" s="12"/>
      <c r="D105" s="12"/>
      <c r="E105" s="12">
        <v>182.2</v>
      </c>
      <c r="F105" s="12">
        <v>38.299999999999997</v>
      </c>
      <c r="G105" s="12">
        <v>22</v>
      </c>
      <c r="H105" s="12"/>
      <c r="I105" s="12"/>
      <c r="J105" s="12">
        <v>418.7</v>
      </c>
      <c r="K105" s="12"/>
      <c r="L105" s="12"/>
      <c r="M105" s="12">
        <v>16.2</v>
      </c>
      <c r="N105" s="12">
        <v>442.1</v>
      </c>
      <c r="O105" s="12">
        <v>1119.5</v>
      </c>
    </row>
    <row r="106" spans="1:15" ht="15" x14ac:dyDescent="0.25">
      <c r="A106" s="11" t="s">
        <v>48</v>
      </c>
      <c r="B106" s="11" t="s">
        <v>181</v>
      </c>
      <c r="C106" s="11"/>
      <c r="D106" s="11"/>
      <c r="E106" s="11"/>
      <c r="F106" s="11"/>
      <c r="G106" s="11"/>
      <c r="H106" s="11"/>
      <c r="I106" s="11"/>
      <c r="J106" s="11">
        <v>139.19999999999999</v>
      </c>
      <c r="K106" s="11"/>
      <c r="L106" s="11"/>
      <c r="M106" s="11">
        <v>28.5</v>
      </c>
      <c r="N106" s="11"/>
      <c r="O106" s="11">
        <v>167.7</v>
      </c>
    </row>
    <row r="107" spans="1:15" ht="15" x14ac:dyDescent="0.25">
      <c r="A107" s="11" t="s">
        <v>48</v>
      </c>
      <c r="B107" s="11" t="s">
        <v>182</v>
      </c>
      <c r="C107" s="11"/>
      <c r="D107" s="11"/>
      <c r="E107" s="11"/>
      <c r="F107" s="11"/>
      <c r="G107" s="11"/>
      <c r="H107" s="11"/>
      <c r="I107" s="11"/>
      <c r="J107" s="11">
        <v>101.3</v>
      </c>
      <c r="K107" s="11"/>
      <c r="L107" s="11"/>
      <c r="M107" s="11"/>
      <c r="N107" s="11"/>
      <c r="O107" s="11">
        <v>101.3</v>
      </c>
    </row>
    <row r="108" spans="1:15" ht="15" x14ac:dyDescent="0.25">
      <c r="A108" s="11" t="s">
        <v>48</v>
      </c>
      <c r="B108" s="11" t="s">
        <v>183</v>
      </c>
      <c r="C108" s="11">
        <v>34</v>
      </c>
      <c r="D108" s="11"/>
      <c r="E108" s="11"/>
      <c r="F108" s="11"/>
      <c r="G108" s="11"/>
      <c r="H108" s="11"/>
      <c r="I108" s="11"/>
      <c r="J108" s="11">
        <v>135.19999999999999</v>
      </c>
      <c r="K108" s="11"/>
      <c r="L108" s="11"/>
      <c r="M108" s="11"/>
      <c r="N108" s="11"/>
      <c r="O108" s="11">
        <v>169.2</v>
      </c>
    </row>
    <row r="109" spans="1:15" ht="15" x14ac:dyDescent="0.25">
      <c r="A109" s="11" t="s">
        <v>48</v>
      </c>
      <c r="B109" s="11" t="s">
        <v>184</v>
      </c>
      <c r="C109" s="11"/>
      <c r="D109" s="11"/>
      <c r="E109" s="11"/>
      <c r="F109" s="11"/>
      <c r="G109" s="11"/>
      <c r="H109" s="11"/>
      <c r="I109" s="11"/>
      <c r="J109" s="11">
        <v>85.5</v>
      </c>
      <c r="K109" s="11"/>
      <c r="L109" s="11"/>
      <c r="M109" s="11">
        <v>57.6</v>
      </c>
      <c r="N109" s="11"/>
      <c r="O109" s="11">
        <v>143.1</v>
      </c>
    </row>
    <row r="110" spans="1:15" ht="15" x14ac:dyDescent="0.25">
      <c r="A110" s="11" t="s">
        <v>48</v>
      </c>
      <c r="B110" s="11" t="s">
        <v>185</v>
      </c>
      <c r="C110" s="11"/>
      <c r="D110" s="11">
        <v>108.9</v>
      </c>
      <c r="E110" s="11">
        <v>14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>
        <v>122.9</v>
      </c>
    </row>
    <row r="111" spans="1:15" ht="15" x14ac:dyDescent="0.25">
      <c r="A111" s="11" t="s">
        <v>48</v>
      </c>
      <c r="B111" s="11" t="s">
        <v>186</v>
      </c>
      <c r="C111" s="11"/>
      <c r="D111" s="11"/>
      <c r="E111" s="11"/>
      <c r="F111" s="11"/>
      <c r="G111" s="11"/>
      <c r="H111" s="11"/>
      <c r="I111" s="11">
        <v>20.7</v>
      </c>
      <c r="J111" s="11">
        <v>46.2</v>
      </c>
      <c r="K111" s="11"/>
      <c r="L111" s="11"/>
      <c r="M111" s="11"/>
      <c r="N111" s="11"/>
      <c r="O111" s="11">
        <v>66.900000000000006</v>
      </c>
    </row>
    <row r="112" spans="1:15" ht="15" x14ac:dyDescent="0.25">
      <c r="A112" s="11" t="s">
        <v>48</v>
      </c>
      <c r="B112" s="11" t="s">
        <v>187</v>
      </c>
      <c r="C112" s="11"/>
      <c r="D112" s="11"/>
      <c r="E112" s="11"/>
      <c r="F112" s="11"/>
      <c r="G112" s="11"/>
      <c r="H112" s="11"/>
      <c r="I112" s="11"/>
      <c r="J112" s="11">
        <v>10</v>
      </c>
      <c r="K112" s="11"/>
      <c r="L112" s="11"/>
      <c r="M112" s="11"/>
      <c r="N112" s="11"/>
      <c r="O112" s="11">
        <v>10</v>
      </c>
    </row>
    <row r="113" spans="1:15" ht="15" x14ac:dyDescent="0.25">
      <c r="A113" s="11" t="s">
        <v>48</v>
      </c>
      <c r="B113" s="11" t="s">
        <v>188</v>
      </c>
      <c r="C113" s="11"/>
      <c r="D113" s="11">
        <v>242.89999999999998</v>
      </c>
      <c r="E113" s="11">
        <v>10.6</v>
      </c>
      <c r="F113" s="11"/>
      <c r="G113" s="11"/>
      <c r="H113" s="11"/>
      <c r="I113" s="11"/>
      <c r="J113" s="11">
        <v>736.4</v>
      </c>
      <c r="K113" s="11"/>
      <c r="L113" s="11"/>
      <c r="M113" s="11"/>
      <c r="N113" s="11"/>
      <c r="O113" s="11">
        <v>989.9</v>
      </c>
    </row>
    <row r="114" spans="1:15" ht="15" x14ac:dyDescent="0.25">
      <c r="A114" s="11" t="s">
        <v>48</v>
      </c>
      <c r="B114" s="11" t="s">
        <v>189</v>
      </c>
      <c r="C114" s="11"/>
      <c r="D114" s="11"/>
      <c r="E114" s="11">
        <v>43.5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>
        <v>43.5</v>
      </c>
    </row>
    <row r="115" spans="1:15" ht="15" x14ac:dyDescent="0.25">
      <c r="A115" s="11" t="s">
        <v>48</v>
      </c>
      <c r="B115" s="11" t="s">
        <v>190</v>
      </c>
      <c r="C115" s="11"/>
      <c r="D115" s="11"/>
      <c r="E115" s="11"/>
      <c r="F115" s="11"/>
      <c r="G115" s="11"/>
      <c r="H115" s="11"/>
      <c r="I115" s="11"/>
      <c r="J115" s="11">
        <v>26.6</v>
      </c>
      <c r="K115" s="11"/>
      <c r="L115" s="11"/>
      <c r="M115" s="11"/>
      <c r="N115" s="11"/>
      <c r="O115" s="11">
        <v>26.6</v>
      </c>
    </row>
    <row r="116" spans="1:15" ht="15" x14ac:dyDescent="0.25">
      <c r="A116" s="11" t="s">
        <v>48</v>
      </c>
      <c r="B116" s="11" t="s">
        <v>191</v>
      </c>
      <c r="C116" s="11"/>
      <c r="D116" s="11"/>
      <c r="E116" s="11"/>
      <c r="F116" s="11">
        <v>103.5</v>
      </c>
      <c r="G116" s="11"/>
      <c r="H116" s="11">
        <v>16.899999999999999</v>
      </c>
      <c r="I116" s="11"/>
      <c r="J116" s="11">
        <v>176.58</v>
      </c>
      <c r="K116" s="11"/>
      <c r="L116" s="11"/>
      <c r="M116" s="11"/>
      <c r="N116" s="11"/>
      <c r="O116" s="11">
        <v>296.98</v>
      </c>
    </row>
    <row r="117" spans="1:15" ht="15" x14ac:dyDescent="0.25">
      <c r="A117" s="11" t="s">
        <v>48</v>
      </c>
      <c r="B117" s="11" t="s">
        <v>192</v>
      </c>
      <c r="C117" s="11"/>
      <c r="D117" s="11"/>
      <c r="E117" s="11"/>
      <c r="F117" s="11"/>
      <c r="G117" s="11"/>
      <c r="H117" s="11"/>
      <c r="I117" s="11"/>
      <c r="J117" s="11">
        <v>13</v>
      </c>
      <c r="K117" s="11"/>
      <c r="L117" s="11"/>
      <c r="M117" s="11"/>
      <c r="N117" s="11"/>
      <c r="O117" s="11">
        <v>13</v>
      </c>
    </row>
    <row r="118" spans="1:15" ht="15" x14ac:dyDescent="0.25">
      <c r="A118" s="11" t="s">
        <v>48</v>
      </c>
      <c r="B118" s="11" t="s">
        <v>193</v>
      </c>
      <c r="C118" s="11"/>
      <c r="D118" s="11"/>
      <c r="E118" s="11"/>
      <c r="F118" s="11"/>
      <c r="G118" s="11"/>
      <c r="H118" s="11"/>
      <c r="I118" s="11"/>
      <c r="J118" s="11">
        <v>31.2</v>
      </c>
      <c r="K118" s="11"/>
      <c r="L118" s="11"/>
      <c r="M118" s="11"/>
      <c r="N118" s="11"/>
      <c r="O118" s="11">
        <v>31.2</v>
      </c>
    </row>
    <row r="119" spans="1:15" ht="15" x14ac:dyDescent="0.25">
      <c r="A119" s="11" t="s">
        <v>48</v>
      </c>
      <c r="B119" s="11" t="s">
        <v>194</v>
      </c>
      <c r="C119" s="11"/>
      <c r="D119" s="11"/>
      <c r="E119" s="11"/>
      <c r="F119" s="11"/>
      <c r="G119" s="11">
        <v>388.9</v>
      </c>
      <c r="H119" s="11"/>
      <c r="I119" s="11"/>
      <c r="J119" s="11">
        <v>20</v>
      </c>
      <c r="K119" s="11"/>
      <c r="L119" s="11"/>
      <c r="M119" s="11"/>
      <c r="N119" s="11"/>
      <c r="O119" s="11">
        <v>408.9</v>
      </c>
    </row>
    <row r="120" spans="1:15" ht="15" x14ac:dyDescent="0.25">
      <c r="A120" s="11" t="s">
        <v>48</v>
      </c>
      <c r="B120" s="11" t="s">
        <v>195</v>
      </c>
      <c r="C120" s="11"/>
      <c r="D120" s="11"/>
      <c r="E120" s="11"/>
      <c r="F120" s="11"/>
      <c r="G120" s="11">
        <v>240.5</v>
      </c>
      <c r="H120" s="11"/>
      <c r="I120" s="11"/>
      <c r="J120" s="11"/>
      <c r="K120" s="11"/>
      <c r="L120" s="11"/>
      <c r="M120" s="11"/>
      <c r="N120" s="11">
        <v>72.400000000000006</v>
      </c>
      <c r="O120" s="11">
        <v>312.89999999999998</v>
      </c>
    </row>
    <row r="121" spans="1:15" ht="15.75" thickBot="1" x14ac:dyDescent="0.3">
      <c r="A121" s="12" t="s">
        <v>196</v>
      </c>
      <c r="B121" s="12"/>
      <c r="C121" s="12">
        <v>34</v>
      </c>
      <c r="D121" s="12">
        <v>351.79999999999995</v>
      </c>
      <c r="E121" s="12">
        <v>68.099999999999994</v>
      </c>
      <c r="F121" s="12">
        <v>103.5</v>
      </c>
      <c r="G121" s="12">
        <v>629.4</v>
      </c>
      <c r="H121" s="12">
        <v>16.899999999999999</v>
      </c>
      <c r="I121" s="12">
        <v>20.7</v>
      </c>
      <c r="J121" s="12">
        <v>1521.1799999999998</v>
      </c>
      <c r="K121" s="12"/>
      <c r="L121" s="12"/>
      <c r="M121" s="12">
        <v>86.1</v>
      </c>
      <c r="N121" s="12">
        <v>72.400000000000006</v>
      </c>
      <c r="O121" s="12">
        <v>2904.08</v>
      </c>
    </row>
    <row r="122" spans="1:15" ht="15" x14ac:dyDescent="0.25">
      <c r="A122" s="11" t="s">
        <v>49</v>
      </c>
      <c r="B122" s="11" t="s">
        <v>197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>
        <v>16</v>
      </c>
      <c r="N122" s="11">
        <v>22</v>
      </c>
      <c r="O122" s="11">
        <v>38</v>
      </c>
    </row>
    <row r="123" spans="1:15" ht="15.75" thickBot="1" x14ac:dyDescent="0.3">
      <c r="A123" s="12" t="s">
        <v>198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>
        <v>16</v>
      </c>
      <c r="N123" s="12">
        <v>22</v>
      </c>
      <c r="O123" s="12">
        <v>38</v>
      </c>
    </row>
    <row r="124" spans="1:15" ht="15" x14ac:dyDescent="0.25">
      <c r="A124" s="11" t="s">
        <v>50</v>
      </c>
      <c r="B124" s="11" t="s">
        <v>199</v>
      </c>
      <c r="C124" s="11"/>
      <c r="D124" s="11"/>
      <c r="E124" s="11"/>
      <c r="F124" s="11"/>
      <c r="G124" s="11"/>
      <c r="H124" s="11"/>
      <c r="I124" s="11"/>
      <c r="J124" s="11">
        <v>26</v>
      </c>
      <c r="K124" s="11"/>
      <c r="L124" s="11"/>
      <c r="M124" s="11"/>
      <c r="N124" s="11"/>
      <c r="O124" s="11">
        <v>26</v>
      </c>
    </row>
    <row r="125" spans="1:15" ht="15" x14ac:dyDescent="0.25">
      <c r="A125" s="11" t="s">
        <v>50</v>
      </c>
      <c r="B125" s="11" t="s">
        <v>200</v>
      </c>
      <c r="C125" s="11"/>
      <c r="D125" s="11"/>
      <c r="E125" s="11"/>
      <c r="F125" s="11"/>
      <c r="G125" s="11"/>
      <c r="H125" s="11"/>
      <c r="I125" s="11"/>
      <c r="J125" s="11">
        <v>12.7</v>
      </c>
      <c r="K125" s="11"/>
      <c r="L125" s="11"/>
      <c r="M125" s="11"/>
      <c r="N125" s="11"/>
      <c r="O125" s="11">
        <v>12.7</v>
      </c>
    </row>
    <row r="126" spans="1:15" ht="15" x14ac:dyDescent="0.25">
      <c r="A126" s="11" t="s">
        <v>50</v>
      </c>
      <c r="B126" s="11" t="s">
        <v>201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>
        <v>120.5</v>
      </c>
      <c r="O126" s="11">
        <v>120.5</v>
      </c>
    </row>
    <row r="127" spans="1:15" ht="15" x14ac:dyDescent="0.25">
      <c r="A127" s="11" t="s">
        <v>50</v>
      </c>
      <c r="B127" s="11" t="s">
        <v>202</v>
      </c>
      <c r="C127" s="11"/>
      <c r="D127" s="11"/>
      <c r="E127" s="11"/>
      <c r="F127" s="11"/>
      <c r="G127" s="11"/>
      <c r="H127" s="11"/>
      <c r="I127" s="11"/>
      <c r="J127" s="11">
        <v>147.9</v>
      </c>
      <c r="K127" s="11"/>
      <c r="L127" s="11"/>
      <c r="M127" s="11"/>
      <c r="N127" s="11"/>
      <c r="O127" s="11">
        <v>147.9</v>
      </c>
    </row>
    <row r="128" spans="1:15" ht="15" x14ac:dyDescent="0.25">
      <c r="A128" s="11" t="s">
        <v>50</v>
      </c>
      <c r="B128" s="11" t="s">
        <v>203</v>
      </c>
      <c r="C128" s="11"/>
      <c r="D128" s="11"/>
      <c r="E128" s="11"/>
      <c r="F128" s="11"/>
      <c r="G128" s="11"/>
      <c r="H128" s="11"/>
      <c r="I128" s="11"/>
      <c r="J128" s="11">
        <v>17</v>
      </c>
      <c r="K128" s="11"/>
      <c r="L128" s="11"/>
      <c r="M128" s="11"/>
      <c r="N128" s="11"/>
      <c r="O128" s="11">
        <v>17</v>
      </c>
    </row>
    <row r="129" spans="1:15" ht="15" x14ac:dyDescent="0.25">
      <c r="A129" s="11" t="s">
        <v>50</v>
      </c>
      <c r="B129" s="11" t="s">
        <v>204</v>
      </c>
      <c r="C129" s="11"/>
      <c r="D129" s="11"/>
      <c r="E129" s="11"/>
      <c r="F129" s="11"/>
      <c r="G129" s="11"/>
      <c r="H129" s="11"/>
      <c r="I129" s="11"/>
      <c r="J129" s="11">
        <v>261.2</v>
      </c>
      <c r="K129" s="11"/>
      <c r="L129" s="11"/>
      <c r="M129" s="11"/>
      <c r="N129" s="11"/>
      <c r="O129" s="11">
        <v>261.2</v>
      </c>
    </row>
    <row r="130" spans="1:15" ht="15" x14ac:dyDescent="0.25">
      <c r="A130" s="11" t="s">
        <v>50</v>
      </c>
      <c r="B130" s="11" t="s">
        <v>205</v>
      </c>
      <c r="C130" s="11"/>
      <c r="D130" s="11"/>
      <c r="E130" s="11"/>
      <c r="F130" s="11"/>
      <c r="G130" s="11"/>
      <c r="H130" s="11"/>
      <c r="I130" s="11"/>
      <c r="J130" s="11">
        <v>81.400000000000006</v>
      </c>
      <c r="K130" s="11"/>
      <c r="L130" s="11"/>
      <c r="M130" s="11"/>
      <c r="N130" s="11"/>
      <c r="O130" s="11">
        <v>81.400000000000006</v>
      </c>
    </row>
    <row r="131" spans="1:15" ht="15" x14ac:dyDescent="0.25">
      <c r="A131" s="11" t="s">
        <v>50</v>
      </c>
      <c r="B131" s="11" t="s">
        <v>206</v>
      </c>
      <c r="C131" s="11"/>
      <c r="D131" s="11"/>
      <c r="E131" s="11"/>
      <c r="F131" s="11"/>
      <c r="G131" s="11"/>
      <c r="H131" s="11"/>
      <c r="I131" s="11"/>
      <c r="J131" s="11">
        <v>47.1</v>
      </c>
      <c r="K131" s="11"/>
      <c r="L131" s="11"/>
      <c r="M131" s="11"/>
      <c r="N131" s="11"/>
      <c r="O131" s="11">
        <v>47.1</v>
      </c>
    </row>
    <row r="132" spans="1:15" ht="15" x14ac:dyDescent="0.25">
      <c r="A132" s="11" t="s">
        <v>50</v>
      </c>
      <c r="B132" s="11" t="s">
        <v>207</v>
      </c>
      <c r="C132" s="11"/>
      <c r="D132" s="11"/>
      <c r="E132" s="11"/>
      <c r="F132" s="11"/>
      <c r="G132" s="11"/>
      <c r="H132" s="11"/>
      <c r="I132" s="11">
        <v>116.7</v>
      </c>
      <c r="J132" s="11"/>
      <c r="K132" s="11"/>
      <c r="L132" s="11"/>
      <c r="M132" s="11"/>
      <c r="N132" s="11"/>
      <c r="O132" s="11">
        <v>116.7</v>
      </c>
    </row>
    <row r="133" spans="1:15" ht="15" x14ac:dyDescent="0.25">
      <c r="A133" s="11" t="s">
        <v>50</v>
      </c>
      <c r="B133" s="11" t="s">
        <v>208</v>
      </c>
      <c r="C133" s="11"/>
      <c r="D133" s="11"/>
      <c r="E133" s="11"/>
      <c r="F133" s="11"/>
      <c r="G133" s="11"/>
      <c r="H133" s="11"/>
      <c r="I133" s="11"/>
      <c r="J133" s="11">
        <v>235.70000000000002</v>
      </c>
      <c r="K133" s="11"/>
      <c r="L133" s="11"/>
      <c r="M133" s="11"/>
      <c r="N133" s="11"/>
      <c r="O133" s="11">
        <v>235.70000000000002</v>
      </c>
    </row>
    <row r="134" spans="1:15" ht="15" x14ac:dyDescent="0.25">
      <c r="A134" s="11" t="s">
        <v>50</v>
      </c>
      <c r="B134" s="11" t="s">
        <v>209</v>
      </c>
      <c r="C134" s="11"/>
      <c r="D134" s="11">
        <v>93</v>
      </c>
      <c r="E134" s="11"/>
      <c r="F134" s="11"/>
      <c r="G134" s="11"/>
      <c r="H134" s="11"/>
      <c r="I134" s="11">
        <v>64</v>
      </c>
      <c r="J134" s="11">
        <v>133.69999999999999</v>
      </c>
      <c r="K134" s="11"/>
      <c r="L134" s="11"/>
      <c r="M134" s="11"/>
      <c r="N134" s="11"/>
      <c r="O134" s="11">
        <v>290.7</v>
      </c>
    </row>
    <row r="135" spans="1:15" ht="15" x14ac:dyDescent="0.25">
      <c r="A135" s="11" t="s">
        <v>50</v>
      </c>
      <c r="B135" s="11" t="s">
        <v>210</v>
      </c>
      <c r="C135" s="11"/>
      <c r="D135" s="11"/>
      <c r="E135" s="11"/>
      <c r="F135" s="11">
        <v>40.4</v>
      </c>
      <c r="G135" s="11"/>
      <c r="H135" s="11"/>
      <c r="I135" s="11"/>
      <c r="J135" s="11"/>
      <c r="K135" s="11"/>
      <c r="L135" s="11"/>
      <c r="M135" s="11"/>
      <c r="N135" s="11"/>
      <c r="O135" s="11">
        <v>40.4</v>
      </c>
    </row>
    <row r="136" spans="1:15" ht="15" x14ac:dyDescent="0.25">
      <c r="A136" s="11" t="s">
        <v>50</v>
      </c>
      <c r="B136" s="11" t="s">
        <v>211</v>
      </c>
      <c r="C136" s="11"/>
      <c r="D136" s="11"/>
      <c r="E136" s="11"/>
      <c r="F136" s="11"/>
      <c r="G136" s="11"/>
      <c r="H136" s="11"/>
      <c r="I136" s="11">
        <v>10</v>
      </c>
      <c r="J136" s="11"/>
      <c r="K136" s="11"/>
      <c r="L136" s="11"/>
      <c r="M136" s="11"/>
      <c r="N136" s="11"/>
      <c r="O136" s="11">
        <v>10</v>
      </c>
    </row>
    <row r="137" spans="1:15" ht="15.75" thickBot="1" x14ac:dyDescent="0.3">
      <c r="A137" s="12" t="s">
        <v>212</v>
      </c>
      <c r="B137" s="12"/>
      <c r="C137" s="12"/>
      <c r="D137" s="12">
        <v>93</v>
      </c>
      <c r="E137" s="12"/>
      <c r="F137" s="12">
        <v>40.4</v>
      </c>
      <c r="G137" s="12"/>
      <c r="H137" s="12"/>
      <c r="I137" s="12">
        <v>190.7</v>
      </c>
      <c r="J137" s="12">
        <v>962.7</v>
      </c>
      <c r="K137" s="12"/>
      <c r="L137" s="12"/>
      <c r="M137" s="12"/>
      <c r="N137" s="12">
        <v>120.5</v>
      </c>
      <c r="O137" s="12">
        <v>1407.3000000000002</v>
      </c>
    </row>
    <row r="138" spans="1:15" ht="15" x14ac:dyDescent="0.25">
      <c r="A138" s="11" t="s">
        <v>51</v>
      </c>
      <c r="B138" s="11" t="s">
        <v>213</v>
      </c>
      <c r="C138" s="11"/>
      <c r="D138" s="11"/>
      <c r="E138" s="11"/>
      <c r="F138" s="11"/>
      <c r="G138" s="11"/>
      <c r="H138" s="11"/>
      <c r="I138" s="11"/>
      <c r="J138" s="11">
        <v>23</v>
      </c>
      <c r="K138" s="11"/>
      <c r="L138" s="11"/>
      <c r="M138" s="11"/>
      <c r="N138" s="11"/>
      <c r="O138" s="11">
        <v>23</v>
      </c>
    </row>
    <row r="139" spans="1:15" ht="15" x14ac:dyDescent="0.25">
      <c r="A139" s="11" t="s">
        <v>51</v>
      </c>
      <c r="B139" s="11" t="s">
        <v>214</v>
      </c>
      <c r="C139" s="11"/>
      <c r="D139" s="11"/>
      <c r="E139" s="11"/>
      <c r="F139" s="11"/>
      <c r="G139" s="11"/>
      <c r="H139" s="11"/>
      <c r="I139" s="11"/>
      <c r="J139" s="11">
        <v>103.10000000000001</v>
      </c>
      <c r="K139" s="11"/>
      <c r="L139" s="11"/>
      <c r="M139" s="11"/>
      <c r="N139" s="11"/>
      <c r="O139" s="11">
        <v>103.10000000000001</v>
      </c>
    </row>
    <row r="140" spans="1:15" ht="15" x14ac:dyDescent="0.25">
      <c r="A140" s="11" t="s">
        <v>51</v>
      </c>
      <c r="B140" s="11" t="s">
        <v>215</v>
      </c>
      <c r="C140" s="11"/>
      <c r="D140" s="11"/>
      <c r="E140" s="11"/>
      <c r="F140" s="11"/>
      <c r="G140" s="11"/>
      <c r="H140" s="11"/>
      <c r="I140" s="11"/>
      <c r="J140" s="11">
        <v>20.2</v>
      </c>
      <c r="K140" s="11"/>
      <c r="L140" s="11"/>
      <c r="M140" s="11"/>
      <c r="N140" s="11"/>
      <c r="O140" s="11">
        <v>20.2</v>
      </c>
    </row>
    <row r="141" spans="1:15" ht="15" x14ac:dyDescent="0.25">
      <c r="A141" s="11" t="s">
        <v>51</v>
      </c>
      <c r="B141" s="11" t="s">
        <v>216</v>
      </c>
      <c r="C141" s="11"/>
      <c r="D141" s="11"/>
      <c r="E141" s="11"/>
      <c r="F141" s="11"/>
      <c r="G141" s="11"/>
      <c r="H141" s="11"/>
      <c r="I141" s="11"/>
      <c r="J141" s="11">
        <v>21.2</v>
      </c>
      <c r="K141" s="11"/>
      <c r="L141" s="11"/>
      <c r="M141" s="11"/>
      <c r="N141" s="11">
        <v>4.0999999999999996</v>
      </c>
      <c r="O141" s="11">
        <v>25.299999999999997</v>
      </c>
    </row>
    <row r="142" spans="1:15" ht="15" x14ac:dyDescent="0.25">
      <c r="A142" s="11" t="s">
        <v>51</v>
      </c>
      <c r="B142" s="11" t="s">
        <v>217</v>
      </c>
      <c r="C142" s="11"/>
      <c r="D142" s="11"/>
      <c r="E142" s="11"/>
      <c r="F142" s="11"/>
      <c r="G142" s="11"/>
      <c r="H142" s="11"/>
      <c r="I142" s="11">
        <v>12</v>
      </c>
      <c r="J142" s="11"/>
      <c r="K142" s="11"/>
      <c r="L142" s="11"/>
      <c r="M142" s="11"/>
      <c r="N142" s="11"/>
      <c r="O142" s="11">
        <v>12</v>
      </c>
    </row>
    <row r="143" spans="1:15" ht="15" x14ac:dyDescent="0.25">
      <c r="A143" s="11" t="s">
        <v>51</v>
      </c>
      <c r="B143" s="11" t="s">
        <v>218</v>
      </c>
      <c r="C143" s="11"/>
      <c r="D143" s="11"/>
      <c r="E143" s="11"/>
      <c r="F143" s="11"/>
      <c r="G143" s="11"/>
      <c r="H143" s="11"/>
      <c r="I143" s="11"/>
      <c r="J143" s="11">
        <v>211</v>
      </c>
      <c r="K143" s="11"/>
      <c r="L143" s="11"/>
      <c r="M143" s="11"/>
      <c r="N143" s="11"/>
      <c r="O143" s="11">
        <v>211</v>
      </c>
    </row>
    <row r="144" spans="1:15" ht="15" x14ac:dyDescent="0.25">
      <c r="A144" s="11" t="s">
        <v>51</v>
      </c>
      <c r="B144" s="11" t="s">
        <v>219</v>
      </c>
      <c r="C144" s="11"/>
      <c r="D144" s="11"/>
      <c r="E144" s="11"/>
      <c r="F144" s="11"/>
      <c r="G144" s="11"/>
      <c r="H144" s="11"/>
      <c r="I144" s="11"/>
      <c r="J144" s="11">
        <v>131</v>
      </c>
      <c r="K144" s="11"/>
      <c r="L144" s="11"/>
      <c r="M144" s="11"/>
      <c r="N144" s="11"/>
      <c r="O144" s="11">
        <v>131</v>
      </c>
    </row>
    <row r="145" spans="1:15" ht="15" x14ac:dyDescent="0.25">
      <c r="A145" s="11" t="s">
        <v>51</v>
      </c>
      <c r="B145" s="11" t="s">
        <v>220</v>
      </c>
      <c r="C145" s="11"/>
      <c r="D145" s="11"/>
      <c r="E145" s="11"/>
      <c r="F145" s="11">
        <v>124.19999999999999</v>
      </c>
      <c r="G145" s="11">
        <v>65.3</v>
      </c>
      <c r="H145" s="11"/>
      <c r="I145" s="11"/>
      <c r="J145" s="11">
        <v>74.099999999999994</v>
      </c>
      <c r="K145" s="11"/>
      <c r="L145" s="11"/>
      <c r="M145" s="11"/>
      <c r="N145" s="11"/>
      <c r="O145" s="11">
        <v>263.60000000000002</v>
      </c>
    </row>
    <row r="146" spans="1:15" ht="15" x14ac:dyDescent="0.25">
      <c r="A146" s="11" t="s">
        <v>51</v>
      </c>
      <c r="B146" s="11" t="s">
        <v>221</v>
      </c>
      <c r="C146" s="11"/>
      <c r="D146" s="11"/>
      <c r="E146" s="11"/>
      <c r="F146" s="11"/>
      <c r="G146" s="11">
        <v>28.4</v>
      </c>
      <c r="H146" s="11"/>
      <c r="I146" s="11"/>
      <c r="J146" s="11">
        <v>344</v>
      </c>
      <c r="K146" s="11"/>
      <c r="L146" s="11"/>
      <c r="M146" s="11"/>
      <c r="N146" s="11"/>
      <c r="O146" s="11">
        <v>372.4</v>
      </c>
    </row>
    <row r="147" spans="1:15" ht="15" x14ac:dyDescent="0.25">
      <c r="A147" s="11" t="s">
        <v>51</v>
      </c>
      <c r="B147" s="11" t="s">
        <v>222</v>
      </c>
      <c r="C147" s="11"/>
      <c r="D147" s="11"/>
      <c r="E147" s="11"/>
      <c r="F147" s="11"/>
      <c r="G147" s="11">
        <v>13.2</v>
      </c>
      <c r="H147" s="11"/>
      <c r="I147" s="11"/>
      <c r="J147" s="11"/>
      <c r="K147" s="11"/>
      <c r="L147" s="11"/>
      <c r="M147" s="11"/>
      <c r="N147" s="11"/>
      <c r="O147" s="11">
        <v>13.2</v>
      </c>
    </row>
    <row r="148" spans="1:15" ht="15" x14ac:dyDescent="0.25">
      <c r="A148" s="11" t="s">
        <v>51</v>
      </c>
      <c r="B148" s="11" t="s">
        <v>223</v>
      </c>
      <c r="C148" s="11"/>
      <c r="D148" s="11"/>
      <c r="E148" s="11"/>
      <c r="F148" s="11"/>
      <c r="G148" s="11">
        <v>608.19999999999982</v>
      </c>
      <c r="H148" s="11"/>
      <c r="I148" s="11"/>
      <c r="J148" s="11">
        <v>151.5</v>
      </c>
      <c r="K148" s="11"/>
      <c r="L148" s="11"/>
      <c r="M148" s="11"/>
      <c r="N148" s="11"/>
      <c r="O148" s="11">
        <v>759.69999999999982</v>
      </c>
    </row>
    <row r="149" spans="1:15" ht="15" x14ac:dyDescent="0.25">
      <c r="A149" s="11" t="s">
        <v>51</v>
      </c>
      <c r="B149" s="11" t="s">
        <v>224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>
        <v>166.4</v>
      </c>
      <c r="O149" s="11">
        <v>166.4</v>
      </c>
    </row>
    <row r="150" spans="1:15" ht="15" x14ac:dyDescent="0.25">
      <c r="A150" s="11" t="s">
        <v>51</v>
      </c>
      <c r="B150" s="11" t="s">
        <v>225</v>
      </c>
      <c r="C150" s="11"/>
      <c r="D150" s="11"/>
      <c r="E150" s="11"/>
      <c r="F150" s="11"/>
      <c r="G150" s="11"/>
      <c r="H150" s="11"/>
      <c r="I150" s="11"/>
      <c r="J150" s="11">
        <v>20</v>
      </c>
      <c r="K150" s="11"/>
      <c r="L150" s="11"/>
      <c r="M150" s="11"/>
      <c r="N150" s="11"/>
      <c r="O150" s="11">
        <v>20</v>
      </c>
    </row>
    <row r="151" spans="1:15" ht="15" x14ac:dyDescent="0.25">
      <c r="A151" s="11" t="s">
        <v>51</v>
      </c>
      <c r="B151" s="11" t="s">
        <v>226</v>
      </c>
      <c r="C151" s="11"/>
      <c r="D151" s="11"/>
      <c r="E151" s="11"/>
      <c r="F151" s="11"/>
      <c r="G151" s="11"/>
      <c r="H151" s="11"/>
      <c r="I151" s="11"/>
      <c r="J151" s="11">
        <v>73.2</v>
      </c>
      <c r="K151" s="11"/>
      <c r="L151" s="11"/>
      <c r="M151" s="11"/>
      <c r="N151" s="11"/>
      <c r="O151" s="11">
        <v>73.2</v>
      </c>
    </row>
    <row r="152" spans="1:15" ht="15.75" thickBot="1" x14ac:dyDescent="0.3">
      <c r="A152" s="12" t="s">
        <v>227</v>
      </c>
      <c r="B152" s="12"/>
      <c r="C152" s="12"/>
      <c r="D152" s="12"/>
      <c r="E152" s="12"/>
      <c r="F152" s="12">
        <v>124.19999999999999</v>
      </c>
      <c r="G152" s="12">
        <v>715.0999999999998</v>
      </c>
      <c r="H152" s="12"/>
      <c r="I152" s="12">
        <v>12</v>
      </c>
      <c r="J152" s="12">
        <v>1172.3</v>
      </c>
      <c r="K152" s="12"/>
      <c r="L152" s="12"/>
      <c r="M152" s="12"/>
      <c r="N152" s="12">
        <v>170.5</v>
      </c>
      <c r="O152" s="12">
        <v>2194.0999999999995</v>
      </c>
    </row>
    <row r="153" spans="1:15" ht="15" x14ac:dyDescent="0.25">
      <c r="A153" s="11" t="s">
        <v>52</v>
      </c>
      <c r="B153" s="11" t="s">
        <v>228</v>
      </c>
      <c r="C153" s="11"/>
      <c r="D153" s="11"/>
      <c r="E153" s="11"/>
      <c r="F153" s="11"/>
      <c r="G153" s="11"/>
      <c r="H153" s="11"/>
      <c r="I153" s="11"/>
      <c r="J153" s="11">
        <v>4.9000000000000004</v>
      </c>
      <c r="K153" s="11"/>
      <c r="L153" s="11"/>
      <c r="M153" s="11"/>
      <c r="N153" s="11"/>
      <c r="O153" s="11">
        <v>4.9000000000000004</v>
      </c>
    </row>
    <row r="154" spans="1:15" ht="15" x14ac:dyDescent="0.25">
      <c r="A154" s="11" t="s">
        <v>52</v>
      </c>
      <c r="B154" s="11" t="s">
        <v>229</v>
      </c>
      <c r="C154" s="11"/>
      <c r="D154" s="11"/>
      <c r="E154" s="11"/>
      <c r="F154" s="11">
        <v>9</v>
      </c>
      <c r="G154" s="11">
        <v>107.9</v>
      </c>
      <c r="H154" s="11"/>
      <c r="I154" s="11"/>
      <c r="J154" s="11">
        <v>14</v>
      </c>
      <c r="K154" s="11"/>
      <c r="L154" s="11"/>
      <c r="M154" s="11"/>
      <c r="N154" s="11"/>
      <c r="O154" s="11">
        <v>130.9</v>
      </c>
    </row>
    <row r="155" spans="1:15" ht="15" x14ac:dyDescent="0.25">
      <c r="A155" s="11" t="s">
        <v>52</v>
      </c>
      <c r="B155" s="11" t="s">
        <v>230</v>
      </c>
      <c r="C155" s="11"/>
      <c r="D155" s="11"/>
      <c r="E155" s="11"/>
      <c r="F155" s="11"/>
      <c r="G155" s="11"/>
      <c r="H155" s="11"/>
      <c r="I155" s="11"/>
      <c r="J155" s="11">
        <v>153.80000000000001</v>
      </c>
      <c r="K155" s="11"/>
      <c r="L155" s="11"/>
      <c r="M155" s="11"/>
      <c r="N155" s="11"/>
      <c r="O155" s="11">
        <v>153.80000000000001</v>
      </c>
    </row>
    <row r="156" spans="1:15" ht="15" x14ac:dyDescent="0.25">
      <c r="A156" s="11" t="s">
        <v>52</v>
      </c>
      <c r="B156" s="11" t="s">
        <v>231</v>
      </c>
      <c r="C156" s="11"/>
      <c r="D156" s="11"/>
      <c r="E156" s="11">
        <v>25.5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>
        <v>25.5</v>
      </c>
    </row>
    <row r="157" spans="1:15" ht="15" x14ac:dyDescent="0.25">
      <c r="A157" s="11" t="s">
        <v>52</v>
      </c>
      <c r="B157" s="11" t="s">
        <v>232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>
        <v>3.2</v>
      </c>
      <c r="O157" s="11">
        <v>3.2</v>
      </c>
    </row>
    <row r="158" spans="1:15" ht="15" x14ac:dyDescent="0.25">
      <c r="A158" s="11" t="s">
        <v>52</v>
      </c>
      <c r="B158" s="11" t="s">
        <v>233</v>
      </c>
      <c r="C158" s="11"/>
      <c r="D158" s="11"/>
      <c r="E158" s="11"/>
      <c r="F158" s="11"/>
      <c r="G158" s="11"/>
      <c r="H158" s="11"/>
      <c r="I158" s="11"/>
      <c r="J158" s="11">
        <v>8.9</v>
      </c>
      <c r="K158" s="11"/>
      <c r="L158" s="11"/>
      <c r="M158" s="11"/>
      <c r="N158" s="11"/>
      <c r="O158" s="11">
        <v>8.9</v>
      </c>
    </row>
    <row r="159" spans="1:15" ht="15" x14ac:dyDescent="0.25">
      <c r="A159" s="11" t="s">
        <v>52</v>
      </c>
      <c r="B159" s="11" t="s">
        <v>234</v>
      </c>
      <c r="C159" s="11"/>
      <c r="D159" s="11"/>
      <c r="E159" s="11"/>
      <c r="F159" s="11"/>
      <c r="G159" s="11"/>
      <c r="H159" s="11"/>
      <c r="I159" s="11"/>
      <c r="J159" s="11">
        <v>26.5</v>
      </c>
      <c r="K159" s="11"/>
      <c r="L159" s="11"/>
      <c r="M159" s="11"/>
      <c r="N159" s="11"/>
      <c r="O159" s="11">
        <v>26.5</v>
      </c>
    </row>
    <row r="160" spans="1:15" ht="15" x14ac:dyDescent="0.25">
      <c r="A160" s="11" t="s">
        <v>52</v>
      </c>
      <c r="B160" s="11" t="s">
        <v>235</v>
      </c>
      <c r="C160" s="11"/>
      <c r="D160" s="11"/>
      <c r="E160" s="11"/>
      <c r="F160" s="11">
        <v>51.4</v>
      </c>
      <c r="G160" s="11"/>
      <c r="H160" s="11"/>
      <c r="I160" s="11"/>
      <c r="J160" s="11"/>
      <c r="K160" s="11"/>
      <c r="L160" s="11"/>
      <c r="M160" s="11"/>
      <c r="N160" s="11"/>
      <c r="O160" s="11">
        <v>51.4</v>
      </c>
    </row>
    <row r="161" spans="1:15" ht="15.75" thickBot="1" x14ac:dyDescent="0.3">
      <c r="A161" s="12" t="s">
        <v>236</v>
      </c>
      <c r="B161" s="12"/>
      <c r="C161" s="12"/>
      <c r="D161" s="12"/>
      <c r="E161" s="12">
        <v>25.5</v>
      </c>
      <c r="F161" s="12">
        <v>60.4</v>
      </c>
      <c r="G161" s="12">
        <v>107.9</v>
      </c>
      <c r="H161" s="12"/>
      <c r="I161" s="12"/>
      <c r="J161" s="12">
        <v>208.10000000000002</v>
      </c>
      <c r="K161" s="12"/>
      <c r="L161" s="12"/>
      <c r="M161" s="12"/>
      <c r="N161" s="12">
        <v>3.2</v>
      </c>
      <c r="O161" s="12">
        <v>405.09999999999997</v>
      </c>
    </row>
    <row r="162" spans="1:15" ht="15" x14ac:dyDescent="0.25">
      <c r="A162" s="11" t="s">
        <v>53</v>
      </c>
      <c r="B162" s="11" t="s">
        <v>237</v>
      </c>
      <c r="C162" s="11"/>
      <c r="D162" s="11"/>
      <c r="E162" s="11"/>
      <c r="F162" s="11"/>
      <c r="G162" s="11"/>
      <c r="H162" s="11"/>
      <c r="I162" s="11">
        <v>21.2</v>
      </c>
      <c r="J162" s="11"/>
      <c r="K162" s="11"/>
      <c r="L162" s="11">
        <v>116.7</v>
      </c>
      <c r="M162" s="11"/>
      <c r="N162" s="11"/>
      <c r="O162" s="11">
        <v>137.9</v>
      </c>
    </row>
    <row r="163" spans="1:15" ht="15" x14ac:dyDescent="0.25">
      <c r="A163" s="11" t="s">
        <v>53</v>
      </c>
      <c r="B163" s="11" t="s">
        <v>238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>
        <v>15</v>
      </c>
      <c r="M163" s="11"/>
      <c r="N163" s="11"/>
      <c r="O163" s="11">
        <v>15</v>
      </c>
    </row>
    <row r="164" spans="1:15" ht="15.75" thickBot="1" x14ac:dyDescent="0.3">
      <c r="A164" s="12" t="s">
        <v>239</v>
      </c>
      <c r="B164" s="12"/>
      <c r="C164" s="12"/>
      <c r="D164" s="12"/>
      <c r="E164" s="12"/>
      <c r="F164" s="12"/>
      <c r="G164" s="12"/>
      <c r="H164" s="12"/>
      <c r="I164" s="12">
        <v>21.2</v>
      </c>
      <c r="J164" s="12"/>
      <c r="K164" s="12"/>
      <c r="L164" s="12">
        <v>131.69999999999999</v>
      </c>
      <c r="M164" s="12"/>
      <c r="N164" s="12"/>
      <c r="O164" s="12">
        <v>152.9</v>
      </c>
    </row>
    <row r="165" spans="1:15" ht="15" x14ac:dyDescent="0.25">
      <c r="A165" s="11" t="s">
        <v>54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>
        <v>3.3499999999999996</v>
      </c>
      <c r="N165" s="11"/>
      <c r="O165" s="11">
        <v>3.3499999999999996</v>
      </c>
    </row>
    <row r="166" spans="1:15" ht="15" x14ac:dyDescent="0.25">
      <c r="A166" s="11" t="s">
        <v>54</v>
      </c>
      <c r="B166" s="11" t="s">
        <v>240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>
        <v>68.3</v>
      </c>
      <c r="M166" s="11"/>
      <c r="N166" s="11">
        <v>20.100000000000001</v>
      </c>
      <c r="O166" s="11">
        <v>88.4</v>
      </c>
    </row>
    <row r="167" spans="1:15" ht="15" x14ac:dyDescent="0.25">
      <c r="A167" s="11" t="s">
        <v>54</v>
      </c>
      <c r="B167" s="11" t="s">
        <v>241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>
        <v>1.1000000000000001</v>
      </c>
      <c r="O167" s="11">
        <v>1.1000000000000001</v>
      </c>
    </row>
    <row r="168" spans="1:15" ht="15" x14ac:dyDescent="0.25">
      <c r="A168" s="11" t="s">
        <v>54</v>
      </c>
      <c r="B168" s="11" t="s">
        <v>242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>
        <v>203.8</v>
      </c>
      <c r="M168" s="11"/>
      <c r="N168" s="11">
        <v>25.5</v>
      </c>
      <c r="O168" s="11">
        <v>229.3</v>
      </c>
    </row>
    <row r="169" spans="1:15" ht="15" x14ac:dyDescent="0.25">
      <c r="A169" s="11" t="s">
        <v>54</v>
      </c>
      <c r="B169" s="11" t="s">
        <v>243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>
        <v>0.7</v>
      </c>
      <c r="O169" s="11">
        <v>0.7</v>
      </c>
    </row>
    <row r="170" spans="1:15" ht="15" x14ac:dyDescent="0.25">
      <c r="A170" s="11" t="s">
        <v>54</v>
      </c>
      <c r="B170" s="11" t="s">
        <v>244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>
        <v>16.399999999999999</v>
      </c>
      <c r="M170" s="11"/>
      <c r="N170" s="11">
        <v>28.6</v>
      </c>
      <c r="O170" s="11">
        <v>45</v>
      </c>
    </row>
    <row r="171" spans="1:15" ht="15" x14ac:dyDescent="0.25">
      <c r="A171" s="11" t="s">
        <v>54</v>
      </c>
      <c r="B171" s="11" t="s">
        <v>245</v>
      </c>
      <c r="C171" s="11"/>
      <c r="D171" s="11"/>
      <c r="E171" s="11"/>
      <c r="F171" s="11"/>
      <c r="G171" s="11"/>
      <c r="H171" s="11"/>
      <c r="I171" s="11"/>
      <c r="J171" s="11"/>
      <c r="K171" s="11">
        <v>46.3</v>
      </c>
      <c r="L171" s="11">
        <v>190.4</v>
      </c>
      <c r="M171" s="11"/>
      <c r="N171" s="11">
        <v>27</v>
      </c>
      <c r="O171" s="11">
        <v>263.7</v>
      </c>
    </row>
    <row r="172" spans="1:15" ht="15" x14ac:dyDescent="0.25">
      <c r="A172" s="11" t="s">
        <v>54</v>
      </c>
      <c r="B172" s="11" t="s">
        <v>246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>
        <v>885.40000000000009</v>
      </c>
      <c r="M172" s="11"/>
      <c r="N172" s="11">
        <v>194.20000000000002</v>
      </c>
      <c r="O172" s="11">
        <v>1079.6000000000001</v>
      </c>
    </row>
    <row r="173" spans="1:15" ht="15" x14ac:dyDescent="0.25">
      <c r="A173" s="11" t="s">
        <v>54</v>
      </c>
      <c r="B173" s="11" t="s">
        <v>247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>
        <v>66</v>
      </c>
      <c r="O173" s="11">
        <v>66</v>
      </c>
    </row>
    <row r="174" spans="1:15" ht="15" x14ac:dyDescent="0.25">
      <c r="A174" s="11" t="s">
        <v>54</v>
      </c>
      <c r="B174" s="11" t="s">
        <v>248</v>
      </c>
      <c r="C174" s="11"/>
      <c r="D174" s="11"/>
      <c r="E174" s="11"/>
      <c r="F174" s="11"/>
      <c r="G174" s="11"/>
      <c r="H174" s="11"/>
      <c r="I174" s="11"/>
      <c r="J174" s="11"/>
      <c r="K174" s="11">
        <v>13</v>
      </c>
      <c r="L174" s="11">
        <v>79</v>
      </c>
      <c r="M174" s="11"/>
      <c r="N174" s="11"/>
      <c r="O174" s="11">
        <v>92</v>
      </c>
    </row>
    <row r="175" spans="1:15" ht="15" x14ac:dyDescent="0.25">
      <c r="A175" s="11" t="s">
        <v>54</v>
      </c>
      <c r="B175" s="11" t="s">
        <v>249</v>
      </c>
      <c r="C175" s="11"/>
      <c r="D175" s="11"/>
      <c r="E175" s="11"/>
      <c r="F175" s="11"/>
      <c r="G175" s="11"/>
      <c r="H175" s="11"/>
      <c r="I175" s="11"/>
      <c r="J175" s="11"/>
      <c r="K175" s="11">
        <v>15.8</v>
      </c>
      <c r="L175" s="11">
        <v>1179</v>
      </c>
      <c r="M175" s="11"/>
      <c r="N175" s="11">
        <v>144.19999999999999</v>
      </c>
      <c r="O175" s="11">
        <v>1339</v>
      </c>
    </row>
    <row r="176" spans="1:15" ht="15" x14ac:dyDescent="0.25">
      <c r="A176" s="11" t="s">
        <v>54</v>
      </c>
      <c r="B176" s="11" t="s">
        <v>250</v>
      </c>
      <c r="C176" s="11"/>
      <c r="D176" s="11"/>
      <c r="E176" s="11"/>
      <c r="F176" s="11"/>
      <c r="G176" s="11"/>
      <c r="H176" s="11"/>
      <c r="I176" s="11"/>
      <c r="J176" s="11"/>
      <c r="K176" s="11">
        <v>15</v>
      </c>
      <c r="L176" s="11">
        <v>219.70000000000002</v>
      </c>
      <c r="M176" s="11"/>
      <c r="N176" s="11"/>
      <c r="O176" s="11">
        <v>234.70000000000002</v>
      </c>
    </row>
    <row r="177" spans="1:15" ht="15" x14ac:dyDescent="0.25">
      <c r="A177" s="11" t="s">
        <v>54</v>
      </c>
      <c r="B177" s="11" t="s">
        <v>251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>
        <v>12</v>
      </c>
      <c r="O177" s="11">
        <v>12</v>
      </c>
    </row>
    <row r="178" spans="1:15" ht="15" x14ac:dyDescent="0.25">
      <c r="A178" s="11" t="s">
        <v>54</v>
      </c>
      <c r="B178" s="11" t="s">
        <v>252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>
        <v>43.900000000000006</v>
      </c>
      <c r="O178" s="11">
        <v>43.900000000000006</v>
      </c>
    </row>
    <row r="179" spans="1:15" ht="15" x14ac:dyDescent="0.25">
      <c r="A179" s="11" t="s">
        <v>54</v>
      </c>
      <c r="B179" s="11" t="s">
        <v>253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>
        <v>45.3</v>
      </c>
      <c r="M179" s="11"/>
      <c r="N179" s="11">
        <v>36.9</v>
      </c>
      <c r="O179" s="11">
        <v>82.199999999999989</v>
      </c>
    </row>
    <row r="180" spans="1:15" ht="15" x14ac:dyDescent="0.25">
      <c r="A180" s="11" t="s">
        <v>54</v>
      </c>
      <c r="B180" s="11" t="s">
        <v>254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>
        <v>93.8</v>
      </c>
      <c r="M180" s="11"/>
      <c r="N180" s="11"/>
      <c r="O180" s="11">
        <v>93.8</v>
      </c>
    </row>
    <row r="181" spans="1:15" ht="15" x14ac:dyDescent="0.25">
      <c r="A181" s="11" t="s">
        <v>54</v>
      </c>
      <c r="B181" s="11" t="s">
        <v>255</v>
      </c>
      <c r="C181" s="11"/>
      <c r="D181" s="11"/>
      <c r="E181" s="11"/>
      <c r="F181" s="11"/>
      <c r="G181" s="11"/>
      <c r="H181" s="11"/>
      <c r="I181" s="11">
        <v>14.9</v>
      </c>
      <c r="J181" s="11"/>
      <c r="K181" s="11">
        <v>186.39999999999998</v>
      </c>
      <c r="L181" s="11">
        <v>50.2</v>
      </c>
      <c r="M181" s="11"/>
      <c r="N181" s="11"/>
      <c r="O181" s="11">
        <v>251.5</v>
      </c>
    </row>
    <row r="182" spans="1:15" ht="15" x14ac:dyDescent="0.25">
      <c r="A182" s="11" t="s">
        <v>54</v>
      </c>
      <c r="B182" s="11" t="s">
        <v>256</v>
      </c>
      <c r="C182" s="11"/>
      <c r="D182" s="11"/>
      <c r="E182" s="11"/>
      <c r="F182" s="11"/>
      <c r="G182" s="11"/>
      <c r="H182" s="11"/>
      <c r="I182" s="11">
        <v>7.6</v>
      </c>
      <c r="J182" s="11"/>
      <c r="K182" s="11"/>
      <c r="L182" s="11"/>
      <c r="M182" s="11"/>
      <c r="N182" s="11"/>
      <c r="O182" s="11">
        <v>7.6</v>
      </c>
    </row>
    <row r="183" spans="1:15" ht="15" x14ac:dyDescent="0.25">
      <c r="A183" s="11" t="s">
        <v>54</v>
      </c>
      <c r="B183" s="11" t="s">
        <v>257</v>
      </c>
      <c r="C183" s="11"/>
      <c r="D183" s="11"/>
      <c r="E183" s="11"/>
      <c r="F183" s="11"/>
      <c r="G183" s="11"/>
      <c r="H183" s="11"/>
      <c r="I183" s="11">
        <v>18</v>
      </c>
      <c r="J183" s="11"/>
      <c r="K183" s="11">
        <v>132.69999999999999</v>
      </c>
      <c r="L183" s="11">
        <v>369.59999999999997</v>
      </c>
      <c r="M183" s="11"/>
      <c r="N183" s="11"/>
      <c r="O183" s="11">
        <v>520.29999999999995</v>
      </c>
    </row>
    <row r="184" spans="1:15" ht="15" x14ac:dyDescent="0.25">
      <c r="A184" s="11" t="s">
        <v>54</v>
      </c>
      <c r="B184" s="11" t="s">
        <v>258</v>
      </c>
      <c r="C184" s="11"/>
      <c r="D184" s="11"/>
      <c r="E184" s="11"/>
      <c r="F184" s="11"/>
      <c r="G184" s="11"/>
      <c r="H184" s="11"/>
      <c r="I184" s="11"/>
      <c r="J184" s="11"/>
      <c r="K184" s="11">
        <v>48.1</v>
      </c>
      <c r="L184" s="11">
        <v>16.100000000000001</v>
      </c>
      <c r="M184" s="11"/>
      <c r="N184" s="11"/>
      <c r="O184" s="11">
        <v>64.2</v>
      </c>
    </row>
    <row r="185" spans="1:15" ht="15.75" thickBot="1" x14ac:dyDescent="0.3">
      <c r="A185" s="12" t="s">
        <v>259</v>
      </c>
      <c r="B185" s="12"/>
      <c r="C185" s="12"/>
      <c r="D185" s="12"/>
      <c r="E185" s="12"/>
      <c r="F185" s="12"/>
      <c r="G185" s="12"/>
      <c r="H185" s="12"/>
      <c r="I185" s="12">
        <v>40.5</v>
      </c>
      <c r="J185" s="12"/>
      <c r="K185" s="12">
        <v>457.3</v>
      </c>
      <c r="L185" s="12">
        <v>3417</v>
      </c>
      <c r="M185" s="12">
        <v>3.3499999999999996</v>
      </c>
      <c r="N185" s="12">
        <v>600.20000000000005</v>
      </c>
      <c r="O185" s="12">
        <v>4518.3499999999995</v>
      </c>
    </row>
    <row r="186" spans="1:15" ht="15" x14ac:dyDescent="0.25">
      <c r="A186" s="11" t="s">
        <v>55</v>
      </c>
      <c r="B186" s="11" t="s">
        <v>260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>
        <v>44.6</v>
      </c>
      <c r="O186" s="11">
        <v>44.6</v>
      </c>
    </row>
    <row r="187" spans="1:15" ht="15" x14ac:dyDescent="0.25">
      <c r="A187" s="11" t="s">
        <v>55</v>
      </c>
      <c r="B187" s="11" t="s">
        <v>261</v>
      </c>
      <c r="C187" s="11"/>
      <c r="D187" s="11"/>
      <c r="E187" s="11"/>
      <c r="F187" s="11"/>
      <c r="G187" s="11"/>
      <c r="H187" s="11"/>
      <c r="I187" s="11">
        <v>18</v>
      </c>
      <c r="J187" s="11"/>
      <c r="K187" s="11">
        <v>19</v>
      </c>
      <c r="L187" s="11">
        <v>114.1</v>
      </c>
      <c r="M187" s="11"/>
      <c r="N187" s="11"/>
      <c r="O187" s="11">
        <v>151.1</v>
      </c>
    </row>
    <row r="188" spans="1:15" ht="15" x14ac:dyDescent="0.25">
      <c r="A188" s="11" t="s">
        <v>55</v>
      </c>
      <c r="B188" s="11" t="s">
        <v>262</v>
      </c>
      <c r="C188" s="11"/>
      <c r="D188" s="11"/>
      <c r="E188" s="11"/>
      <c r="F188" s="11"/>
      <c r="G188" s="11"/>
      <c r="H188" s="11"/>
      <c r="I188" s="11">
        <v>10</v>
      </c>
      <c r="J188" s="11"/>
      <c r="K188" s="11"/>
      <c r="L188" s="11">
        <v>62</v>
      </c>
      <c r="M188" s="11"/>
      <c r="N188" s="11"/>
      <c r="O188" s="11">
        <v>72</v>
      </c>
    </row>
    <row r="189" spans="1:15" ht="15" x14ac:dyDescent="0.25">
      <c r="A189" s="11" t="s">
        <v>55</v>
      </c>
      <c r="B189" s="11" t="s">
        <v>263</v>
      </c>
      <c r="C189" s="11"/>
      <c r="D189" s="11"/>
      <c r="E189" s="11"/>
      <c r="F189" s="11"/>
      <c r="G189" s="11"/>
      <c r="H189" s="11"/>
      <c r="I189" s="11"/>
      <c r="J189" s="11"/>
      <c r="K189" s="11">
        <v>8.9</v>
      </c>
      <c r="L189" s="11">
        <v>176.3</v>
      </c>
      <c r="M189" s="11"/>
      <c r="N189" s="11"/>
      <c r="O189" s="11">
        <v>185.20000000000002</v>
      </c>
    </row>
    <row r="190" spans="1:15" ht="15" x14ac:dyDescent="0.25">
      <c r="A190" s="11" t="s">
        <v>55</v>
      </c>
      <c r="B190" s="11" t="s">
        <v>264</v>
      </c>
      <c r="C190" s="11"/>
      <c r="D190" s="11"/>
      <c r="E190" s="11"/>
      <c r="F190" s="11"/>
      <c r="G190" s="11"/>
      <c r="H190" s="11"/>
      <c r="I190" s="11">
        <v>30.299999999999997</v>
      </c>
      <c r="J190" s="11"/>
      <c r="K190" s="11"/>
      <c r="L190" s="11">
        <v>253.29999999999998</v>
      </c>
      <c r="M190" s="11"/>
      <c r="N190" s="11">
        <v>17</v>
      </c>
      <c r="O190" s="11">
        <v>300.59999999999997</v>
      </c>
    </row>
    <row r="191" spans="1:15" ht="15" x14ac:dyDescent="0.25">
      <c r="A191" s="11" t="s">
        <v>55</v>
      </c>
      <c r="B191" s="11" t="s">
        <v>265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>
        <v>6.5</v>
      </c>
      <c r="O191" s="11">
        <v>6.5</v>
      </c>
    </row>
    <row r="192" spans="1:15" ht="15" x14ac:dyDescent="0.25">
      <c r="A192" s="11" t="s">
        <v>55</v>
      </c>
      <c r="B192" s="11" t="s">
        <v>266</v>
      </c>
      <c r="C192" s="11"/>
      <c r="D192" s="11"/>
      <c r="E192" s="11"/>
      <c r="F192" s="11"/>
      <c r="G192" s="11"/>
      <c r="H192" s="11"/>
      <c r="I192" s="11"/>
      <c r="J192" s="11"/>
      <c r="K192" s="11">
        <v>32.5</v>
      </c>
      <c r="L192" s="11">
        <v>224.3</v>
      </c>
      <c r="M192" s="11"/>
      <c r="N192" s="11"/>
      <c r="O192" s="11">
        <v>256.8</v>
      </c>
    </row>
    <row r="193" spans="1:15" ht="15.75" thickBot="1" x14ac:dyDescent="0.3">
      <c r="A193" s="12" t="s">
        <v>267</v>
      </c>
      <c r="B193" s="12"/>
      <c r="C193" s="12"/>
      <c r="D193" s="12"/>
      <c r="E193" s="12"/>
      <c r="F193" s="12"/>
      <c r="G193" s="12"/>
      <c r="H193" s="12"/>
      <c r="I193" s="12">
        <v>58.3</v>
      </c>
      <c r="J193" s="12"/>
      <c r="K193" s="12">
        <v>60.4</v>
      </c>
      <c r="L193" s="12">
        <v>830</v>
      </c>
      <c r="M193" s="12"/>
      <c r="N193" s="12">
        <v>68.099999999999994</v>
      </c>
      <c r="O193" s="12">
        <v>1016.8</v>
      </c>
    </row>
    <row r="194" spans="1:15" ht="15" x14ac:dyDescent="0.25">
      <c r="A194" s="11" t="s">
        <v>56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>
        <v>18</v>
      </c>
      <c r="N194" s="11"/>
      <c r="O194" s="11">
        <v>18</v>
      </c>
    </row>
    <row r="195" spans="1:15" ht="15" x14ac:dyDescent="0.25">
      <c r="A195" s="11" t="s">
        <v>56</v>
      </c>
      <c r="B195" s="11" t="s">
        <v>268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>
        <v>48.6</v>
      </c>
      <c r="M195" s="11"/>
      <c r="N195" s="11">
        <v>46</v>
      </c>
      <c r="O195" s="11">
        <v>94.6</v>
      </c>
    </row>
    <row r="196" spans="1:15" ht="15" x14ac:dyDescent="0.25">
      <c r="A196" s="11" t="s">
        <v>56</v>
      </c>
      <c r="B196" s="11" t="s">
        <v>269</v>
      </c>
      <c r="C196" s="11"/>
      <c r="D196" s="11"/>
      <c r="E196" s="11"/>
      <c r="F196" s="11"/>
      <c r="G196" s="11"/>
      <c r="H196" s="11"/>
      <c r="I196" s="11"/>
      <c r="J196" s="11"/>
      <c r="K196" s="11">
        <v>29.4</v>
      </c>
      <c r="L196" s="11">
        <v>434.59999999999997</v>
      </c>
      <c r="M196" s="11"/>
      <c r="N196" s="11">
        <v>48.7</v>
      </c>
      <c r="O196" s="11">
        <v>512.69999999999993</v>
      </c>
    </row>
    <row r="197" spans="1:15" ht="15" x14ac:dyDescent="0.25">
      <c r="A197" s="11" t="s">
        <v>56</v>
      </c>
      <c r="B197" s="11" t="s">
        <v>270</v>
      </c>
      <c r="C197" s="11"/>
      <c r="D197" s="11"/>
      <c r="E197" s="11"/>
      <c r="F197" s="11"/>
      <c r="G197" s="11"/>
      <c r="H197" s="11"/>
      <c r="I197" s="11">
        <v>16.2</v>
      </c>
      <c r="J197" s="11"/>
      <c r="K197" s="11"/>
      <c r="L197" s="11">
        <v>436.20000000000005</v>
      </c>
      <c r="M197" s="11"/>
      <c r="N197" s="11">
        <v>43</v>
      </c>
      <c r="O197" s="11">
        <v>495.40000000000003</v>
      </c>
    </row>
    <row r="198" spans="1:15" ht="15" x14ac:dyDescent="0.25">
      <c r="A198" s="11" t="s">
        <v>56</v>
      </c>
      <c r="B198" s="11" t="s">
        <v>271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>
        <v>1.8</v>
      </c>
      <c r="O198" s="11">
        <v>1.8</v>
      </c>
    </row>
    <row r="199" spans="1:15" ht="15" x14ac:dyDescent="0.25">
      <c r="A199" s="11" t="s">
        <v>56</v>
      </c>
      <c r="B199" s="11" t="s">
        <v>272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>
        <v>15</v>
      </c>
      <c r="O199" s="11">
        <v>15</v>
      </c>
    </row>
    <row r="200" spans="1:15" ht="15" x14ac:dyDescent="0.25">
      <c r="A200" s="11" t="s">
        <v>56</v>
      </c>
      <c r="B200" s="11" t="s">
        <v>273</v>
      </c>
      <c r="C200" s="11"/>
      <c r="D200" s="11"/>
      <c r="E200" s="11"/>
      <c r="F200" s="11"/>
      <c r="G200" s="11"/>
      <c r="H200" s="11"/>
      <c r="I200" s="11"/>
      <c r="J200" s="11"/>
      <c r="K200" s="11">
        <v>29.1</v>
      </c>
      <c r="L200" s="11">
        <v>67.5</v>
      </c>
      <c r="M200" s="11"/>
      <c r="N200" s="11"/>
      <c r="O200" s="11">
        <v>96.6</v>
      </c>
    </row>
    <row r="201" spans="1:15" ht="15" x14ac:dyDescent="0.25">
      <c r="A201" s="11" t="s">
        <v>56</v>
      </c>
      <c r="B201" s="11" t="s">
        <v>274</v>
      </c>
      <c r="C201" s="11"/>
      <c r="D201" s="11"/>
      <c r="E201" s="11"/>
      <c r="F201" s="11"/>
      <c r="G201" s="11"/>
      <c r="H201" s="11"/>
      <c r="I201" s="11"/>
      <c r="J201" s="11"/>
      <c r="K201" s="11">
        <v>40</v>
      </c>
      <c r="L201" s="11">
        <v>12</v>
      </c>
      <c r="M201" s="11"/>
      <c r="N201" s="11"/>
      <c r="O201" s="11">
        <v>52</v>
      </c>
    </row>
    <row r="202" spans="1:15" ht="15" x14ac:dyDescent="0.25">
      <c r="A202" s="11" t="s">
        <v>56</v>
      </c>
      <c r="B202" s="11" t="s">
        <v>275</v>
      </c>
      <c r="C202" s="11"/>
      <c r="D202" s="11"/>
      <c r="E202" s="11"/>
      <c r="F202" s="11"/>
      <c r="G202" s="11"/>
      <c r="H202" s="11"/>
      <c r="I202" s="11"/>
      <c r="J202" s="11"/>
      <c r="K202" s="11">
        <v>36.700000000000003</v>
      </c>
      <c r="L202" s="11">
        <v>197.60000000000002</v>
      </c>
      <c r="M202" s="11"/>
      <c r="N202" s="11"/>
      <c r="O202" s="11">
        <v>234.3</v>
      </c>
    </row>
    <row r="203" spans="1:15" ht="15" x14ac:dyDescent="0.25">
      <c r="A203" s="11" t="s">
        <v>56</v>
      </c>
      <c r="B203" s="11" t="s">
        <v>276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>
        <v>18.5</v>
      </c>
      <c r="M203" s="11"/>
      <c r="N203" s="11">
        <v>10</v>
      </c>
      <c r="O203" s="11">
        <v>28.5</v>
      </c>
    </row>
    <row r="204" spans="1:15" ht="15" x14ac:dyDescent="0.25">
      <c r="A204" s="11" t="s">
        <v>56</v>
      </c>
      <c r="B204" s="11" t="s">
        <v>277</v>
      </c>
      <c r="C204" s="11"/>
      <c r="D204" s="11"/>
      <c r="E204" s="11"/>
      <c r="F204" s="11"/>
      <c r="G204" s="11"/>
      <c r="H204" s="11"/>
      <c r="I204" s="11"/>
      <c r="J204" s="11"/>
      <c r="K204" s="11">
        <v>87</v>
      </c>
      <c r="L204" s="11"/>
      <c r="M204" s="11"/>
      <c r="N204" s="11"/>
      <c r="O204" s="11">
        <v>87</v>
      </c>
    </row>
    <row r="205" spans="1:15" ht="15" x14ac:dyDescent="0.25">
      <c r="A205" s="11" t="s">
        <v>56</v>
      </c>
      <c r="B205" s="11" t="s">
        <v>278</v>
      </c>
      <c r="C205" s="11"/>
      <c r="D205" s="11"/>
      <c r="E205" s="11"/>
      <c r="F205" s="11"/>
      <c r="G205" s="11"/>
      <c r="H205" s="11"/>
      <c r="I205" s="11"/>
      <c r="J205" s="11"/>
      <c r="K205" s="11">
        <v>49.2</v>
      </c>
      <c r="L205" s="11"/>
      <c r="M205" s="11"/>
      <c r="N205" s="11"/>
      <c r="O205" s="11">
        <v>49.2</v>
      </c>
    </row>
    <row r="206" spans="1:15" ht="15" x14ac:dyDescent="0.25">
      <c r="A206" s="11" t="s">
        <v>56</v>
      </c>
      <c r="B206" s="11" t="s">
        <v>279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>
        <v>39</v>
      </c>
      <c r="O206" s="11">
        <v>39</v>
      </c>
    </row>
    <row r="207" spans="1:15" ht="15" x14ac:dyDescent="0.25">
      <c r="A207" s="11" t="s">
        <v>56</v>
      </c>
      <c r="B207" s="11" t="s">
        <v>280</v>
      </c>
      <c r="C207" s="11"/>
      <c r="D207" s="11"/>
      <c r="E207" s="11"/>
      <c r="F207" s="11"/>
      <c r="G207" s="11"/>
      <c r="H207" s="11"/>
      <c r="I207" s="11"/>
      <c r="J207" s="11"/>
      <c r="K207" s="11">
        <v>25</v>
      </c>
      <c r="L207" s="11">
        <v>26.8</v>
      </c>
      <c r="M207" s="11"/>
      <c r="N207" s="11"/>
      <c r="O207" s="11">
        <v>51.8</v>
      </c>
    </row>
    <row r="208" spans="1:15" ht="15" x14ac:dyDescent="0.25">
      <c r="A208" s="11" t="s">
        <v>56</v>
      </c>
      <c r="B208" s="11" t="s">
        <v>281</v>
      </c>
      <c r="C208" s="11"/>
      <c r="D208" s="11"/>
      <c r="E208" s="11"/>
      <c r="F208" s="11"/>
      <c r="G208" s="11"/>
      <c r="H208" s="11"/>
      <c r="I208" s="11">
        <v>62.4</v>
      </c>
      <c r="J208" s="11"/>
      <c r="K208" s="11">
        <v>455.7</v>
      </c>
      <c r="L208" s="11">
        <v>1675.6</v>
      </c>
      <c r="M208" s="11"/>
      <c r="N208" s="11"/>
      <c r="O208" s="11">
        <v>2193.6999999999998</v>
      </c>
    </row>
    <row r="209" spans="1:15" ht="15" x14ac:dyDescent="0.25">
      <c r="A209" s="11" t="s">
        <v>56</v>
      </c>
      <c r="B209" s="11" t="s">
        <v>282</v>
      </c>
      <c r="C209" s="11"/>
      <c r="D209" s="11"/>
      <c r="E209" s="11"/>
      <c r="F209" s="11"/>
      <c r="G209" s="11"/>
      <c r="H209" s="11"/>
      <c r="I209" s="11">
        <v>24.7</v>
      </c>
      <c r="J209" s="11"/>
      <c r="K209" s="11">
        <v>32.4</v>
      </c>
      <c r="L209" s="11">
        <v>418.6</v>
      </c>
      <c r="M209" s="11"/>
      <c r="N209" s="11"/>
      <c r="O209" s="11">
        <v>475.70000000000005</v>
      </c>
    </row>
    <row r="210" spans="1:15" ht="15" x14ac:dyDescent="0.25">
      <c r="A210" s="11" t="s">
        <v>56</v>
      </c>
      <c r="B210" s="11" t="s">
        <v>283</v>
      </c>
      <c r="C210" s="11"/>
      <c r="D210" s="11"/>
      <c r="E210" s="11"/>
      <c r="F210" s="11"/>
      <c r="G210" s="11"/>
      <c r="H210" s="11"/>
      <c r="I210" s="11"/>
      <c r="J210" s="11"/>
      <c r="K210" s="11">
        <v>178</v>
      </c>
      <c r="L210" s="11">
        <v>650.70000000000005</v>
      </c>
      <c r="M210" s="11"/>
      <c r="N210" s="11">
        <v>19.5</v>
      </c>
      <c r="O210" s="11">
        <v>848.2</v>
      </c>
    </row>
    <row r="211" spans="1:15" ht="15" x14ac:dyDescent="0.25">
      <c r="A211" s="11" t="s">
        <v>56</v>
      </c>
      <c r="B211" s="11" t="s">
        <v>284</v>
      </c>
      <c r="C211" s="11"/>
      <c r="D211" s="11"/>
      <c r="E211" s="11"/>
      <c r="F211" s="11"/>
      <c r="G211" s="11"/>
      <c r="H211" s="11"/>
      <c r="I211" s="11">
        <v>30.9</v>
      </c>
      <c r="J211" s="11"/>
      <c r="K211" s="11">
        <v>207.39999999999998</v>
      </c>
      <c r="L211" s="11">
        <v>1999.8</v>
      </c>
      <c r="M211" s="11"/>
      <c r="N211" s="11"/>
      <c r="O211" s="11">
        <v>2238.1</v>
      </c>
    </row>
    <row r="212" spans="1:15" ht="15" x14ac:dyDescent="0.25">
      <c r="A212" s="11" t="s">
        <v>56</v>
      </c>
      <c r="B212" s="11" t="s">
        <v>285</v>
      </c>
      <c r="C212" s="11"/>
      <c r="D212" s="11"/>
      <c r="E212" s="11"/>
      <c r="F212" s="11"/>
      <c r="G212" s="11"/>
      <c r="H212" s="11"/>
      <c r="I212" s="11">
        <v>17</v>
      </c>
      <c r="J212" s="11"/>
      <c r="K212" s="11">
        <v>204.79999999999998</v>
      </c>
      <c r="L212" s="11">
        <v>336.5</v>
      </c>
      <c r="M212" s="11"/>
      <c r="N212" s="11"/>
      <c r="O212" s="11">
        <v>558.29999999999995</v>
      </c>
    </row>
    <row r="213" spans="1:15" ht="15" x14ac:dyDescent="0.25">
      <c r="A213" s="11" t="s">
        <v>56</v>
      </c>
      <c r="B213" s="11" t="s">
        <v>286</v>
      </c>
      <c r="C213" s="11"/>
      <c r="D213" s="11"/>
      <c r="E213" s="11"/>
      <c r="F213" s="11"/>
      <c r="G213" s="11"/>
      <c r="H213" s="11"/>
      <c r="I213" s="11">
        <v>25.4</v>
      </c>
      <c r="J213" s="11"/>
      <c r="K213" s="11">
        <v>51</v>
      </c>
      <c r="L213" s="11">
        <v>539.5</v>
      </c>
      <c r="M213" s="11"/>
      <c r="N213" s="11"/>
      <c r="O213" s="11">
        <v>615.9</v>
      </c>
    </row>
    <row r="214" spans="1:15" ht="15" x14ac:dyDescent="0.25">
      <c r="A214" s="11" t="s">
        <v>56</v>
      </c>
      <c r="B214" s="11" t="s">
        <v>287</v>
      </c>
      <c r="C214" s="11"/>
      <c r="D214" s="11"/>
      <c r="E214" s="11"/>
      <c r="F214" s="11"/>
      <c r="G214" s="11"/>
      <c r="H214" s="11"/>
      <c r="I214" s="11">
        <v>17.600000000000001</v>
      </c>
      <c r="J214" s="11"/>
      <c r="K214" s="11">
        <v>108.8</v>
      </c>
      <c r="L214" s="11"/>
      <c r="M214" s="11"/>
      <c r="N214" s="11">
        <v>2.2000000000000002</v>
      </c>
      <c r="O214" s="11">
        <v>128.6</v>
      </c>
    </row>
    <row r="215" spans="1:15" ht="15" x14ac:dyDescent="0.25">
      <c r="A215" s="11" t="s">
        <v>56</v>
      </c>
      <c r="B215" s="11" t="s">
        <v>288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>
        <v>145.80000000000001</v>
      </c>
      <c r="M215" s="11"/>
      <c r="N215" s="11">
        <v>16</v>
      </c>
      <c r="O215" s="11">
        <v>161.80000000000001</v>
      </c>
    </row>
    <row r="216" spans="1:15" ht="15" x14ac:dyDescent="0.25">
      <c r="A216" s="11" t="s">
        <v>56</v>
      </c>
      <c r="B216" s="11" t="s">
        <v>289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>
        <v>618.9</v>
      </c>
      <c r="M216" s="11"/>
      <c r="N216" s="11">
        <v>62.2</v>
      </c>
      <c r="O216" s="11">
        <v>681.1</v>
      </c>
    </row>
    <row r="217" spans="1:15" ht="15.75" thickBot="1" x14ac:dyDescent="0.3">
      <c r="A217" s="12" t="s">
        <v>290</v>
      </c>
      <c r="B217" s="12"/>
      <c r="C217" s="12"/>
      <c r="D217" s="12"/>
      <c r="E217" s="12"/>
      <c r="F217" s="12"/>
      <c r="G217" s="12"/>
      <c r="H217" s="12"/>
      <c r="I217" s="12">
        <v>194.2</v>
      </c>
      <c r="J217" s="12"/>
      <c r="K217" s="12">
        <v>1534.4999999999998</v>
      </c>
      <c r="L217" s="12">
        <v>7627.2</v>
      </c>
      <c r="M217" s="12">
        <v>18</v>
      </c>
      <c r="N217" s="12">
        <v>303.39999999999998</v>
      </c>
      <c r="O217" s="12">
        <v>9677.2999999999993</v>
      </c>
    </row>
    <row r="218" spans="1:15" ht="15" x14ac:dyDescent="0.25">
      <c r="A218" s="11" t="s">
        <v>57</v>
      </c>
      <c r="B218" s="11" t="s">
        <v>291</v>
      </c>
      <c r="C218" s="11"/>
      <c r="D218" s="11"/>
      <c r="E218" s="11"/>
      <c r="F218" s="11"/>
      <c r="G218" s="11"/>
      <c r="H218" s="11"/>
      <c r="I218" s="11"/>
      <c r="J218" s="11">
        <v>20</v>
      </c>
      <c r="K218" s="11"/>
      <c r="L218" s="11"/>
      <c r="M218" s="11"/>
      <c r="N218" s="11"/>
      <c r="O218" s="11">
        <v>20</v>
      </c>
    </row>
    <row r="219" spans="1:15" ht="15" x14ac:dyDescent="0.25">
      <c r="A219" s="11" t="s">
        <v>57</v>
      </c>
      <c r="B219" s="11" t="s">
        <v>177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>
        <v>3.3</v>
      </c>
      <c r="O219" s="11">
        <v>3.3</v>
      </c>
    </row>
    <row r="220" spans="1:15" ht="15.75" thickBot="1" x14ac:dyDescent="0.3">
      <c r="A220" s="12" t="s">
        <v>292</v>
      </c>
      <c r="B220" s="12"/>
      <c r="C220" s="12"/>
      <c r="D220" s="12"/>
      <c r="E220" s="12"/>
      <c r="F220" s="12"/>
      <c r="G220" s="12"/>
      <c r="H220" s="12"/>
      <c r="I220" s="12"/>
      <c r="J220" s="12">
        <v>20</v>
      </c>
      <c r="K220" s="12"/>
      <c r="L220" s="12"/>
      <c r="M220" s="12"/>
      <c r="N220" s="12">
        <v>3.3</v>
      </c>
      <c r="O220" s="12">
        <v>23.3</v>
      </c>
    </row>
    <row r="221" spans="1:15" ht="15" x14ac:dyDescent="0.25">
      <c r="A221" s="11" t="s">
        <v>58</v>
      </c>
      <c r="B221" s="11" t="s">
        <v>293</v>
      </c>
      <c r="C221" s="11"/>
      <c r="D221" s="11"/>
      <c r="E221" s="11"/>
      <c r="F221" s="11"/>
      <c r="G221" s="11"/>
      <c r="H221" s="11"/>
      <c r="I221" s="11"/>
      <c r="J221" s="11"/>
      <c r="K221" s="11">
        <v>16.8</v>
      </c>
      <c r="L221" s="11">
        <v>147</v>
      </c>
      <c r="M221" s="11"/>
      <c r="N221" s="11"/>
      <c r="O221" s="11">
        <v>163.80000000000001</v>
      </c>
    </row>
    <row r="222" spans="1:15" ht="15" x14ac:dyDescent="0.25">
      <c r="A222" s="11" t="s">
        <v>58</v>
      </c>
      <c r="B222" s="11" t="s">
        <v>294</v>
      </c>
      <c r="C222" s="11"/>
      <c r="D222" s="11"/>
      <c r="E222" s="11"/>
      <c r="F222" s="11"/>
      <c r="G222" s="11"/>
      <c r="H222" s="11"/>
      <c r="I222" s="11">
        <v>22.3</v>
      </c>
      <c r="J222" s="11"/>
      <c r="K222" s="11"/>
      <c r="L222" s="11"/>
      <c r="M222" s="11"/>
      <c r="N222" s="11"/>
      <c r="O222" s="11">
        <v>22.3</v>
      </c>
    </row>
    <row r="223" spans="1:15" ht="15.75" thickBot="1" x14ac:dyDescent="0.3">
      <c r="A223" s="12" t="s">
        <v>295</v>
      </c>
      <c r="B223" s="12"/>
      <c r="C223" s="12"/>
      <c r="D223" s="12"/>
      <c r="E223" s="12"/>
      <c r="F223" s="12"/>
      <c r="G223" s="12"/>
      <c r="H223" s="12"/>
      <c r="I223" s="12">
        <v>22.3</v>
      </c>
      <c r="J223" s="12"/>
      <c r="K223" s="12">
        <v>16.8</v>
      </c>
      <c r="L223" s="12">
        <v>147</v>
      </c>
      <c r="M223" s="12"/>
      <c r="N223" s="12"/>
      <c r="O223" s="12">
        <v>186.10000000000002</v>
      </c>
    </row>
    <row r="224" spans="1:15" ht="15" x14ac:dyDescent="0.25">
      <c r="A224" s="11" t="s">
        <v>59</v>
      </c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>
        <v>13.4</v>
      </c>
      <c r="N224" s="11">
        <v>12.2</v>
      </c>
      <c r="O224" s="11">
        <v>25.6</v>
      </c>
    </row>
    <row r="225" spans="1:15" ht="15" x14ac:dyDescent="0.25">
      <c r="A225" s="11" t="s">
        <v>59</v>
      </c>
      <c r="B225" s="11" t="s">
        <v>296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>
        <v>1.2</v>
      </c>
      <c r="O225" s="11">
        <v>1.2</v>
      </c>
    </row>
    <row r="226" spans="1:15" ht="15" x14ac:dyDescent="0.25">
      <c r="A226" s="11" t="s">
        <v>59</v>
      </c>
      <c r="B226" s="11" t="s">
        <v>297</v>
      </c>
      <c r="C226" s="11"/>
      <c r="D226" s="11"/>
      <c r="E226" s="11"/>
      <c r="F226" s="11"/>
      <c r="G226" s="11"/>
      <c r="H226" s="11"/>
      <c r="I226" s="11"/>
      <c r="J226" s="11"/>
      <c r="K226" s="11">
        <v>33.9</v>
      </c>
      <c r="L226" s="11"/>
      <c r="M226" s="11"/>
      <c r="N226" s="11">
        <v>1.5</v>
      </c>
      <c r="O226" s="11">
        <v>35.4</v>
      </c>
    </row>
    <row r="227" spans="1:15" ht="15" x14ac:dyDescent="0.25">
      <c r="A227" s="11" t="s">
        <v>59</v>
      </c>
      <c r="B227" s="11" t="s">
        <v>298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>
        <v>298.90000000000003</v>
      </c>
      <c r="M227" s="11"/>
      <c r="N227" s="11">
        <v>120.8</v>
      </c>
      <c r="O227" s="11">
        <v>419.70000000000005</v>
      </c>
    </row>
    <row r="228" spans="1:15" ht="15" x14ac:dyDescent="0.25">
      <c r="A228" s="11" t="s">
        <v>59</v>
      </c>
      <c r="B228" s="11" t="s">
        <v>299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>
        <v>289.39999999999998</v>
      </c>
      <c r="M228" s="11"/>
      <c r="N228" s="11">
        <v>76.699999999999989</v>
      </c>
      <c r="O228" s="11">
        <v>366.09999999999997</v>
      </c>
    </row>
    <row r="229" spans="1:15" ht="15" x14ac:dyDescent="0.25">
      <c r="A229" s="11" t="s">
        <v>59</v>
      </c>
      <c r="B229" s="11" t="s">
        <v>300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>
        <v>75.800000000000011</v>
      </c>
      <c r="M229" s="11"/>
      <c r="N229" s="11">
        <v>63.2</v>
      </c>
      <c r="O229" s="11">
        <v>139</v>
      </c>
    </row>
    <row r="230" spans="1:15" ht="15" x14ac:dyDescent="0.25">
      <c r="A230" s="11" t="s">
        <v>59</v>
      </c>
      <c r="B230" s="11" t="s">
        <v>301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>
        <v>2.5</v>
      </c>
      <c r="O230" s="11">
        <v>2.5</v>
      </c>
    </row>
    <row r="231" spans="1:15" ht="15" x14ac:dyDescent="0.25">
      <c r="A231" s="11" t="s">
        <v>59</v>
      </c>
      <c r="B231" s="11" t="s">
        <v>302</v>
      </c>
      <c r="C231" s="11"/>
      <c r="D231" s="11"/>
      <c r="E231" s="11"/>
      <c r="F231" s="11"/>
      <c r="G231" s="11"/>
      <c r="H231" s="11"/>
      <c r="I231" s="11">
        <v>10</v>
      </c>
      <c r="J231" s="11"/>
      <c r="K231" s="11"/>
      <c r="L231" s="11">
        <v>60</v>
      </c>
      <c r="M231" s="11"/>
      <c r="N231" s="11"/>
      <c r="O231" s="11">
        <v>70</v>
      </c>
    </row>
    <row r="232" spans="1:15" ht="15" x14ac:dyDescent="0.25">
      <c r="A232" s="11" t="s">
        <v>59</v>
      </c>
      <c r="B232" s="11" t="s">
        <v>303</v>
      </c>
      <c r="C232" s="11"/>
      <c r="D232" s="11"/>
      <c r="E232" s="11"/>
      <c r="F232" s="11"/>
      <c r="G232" s="11"/>
      <c r="H232" s="11"/>
      <c r="I232" s="11"/>
      <c r="J232" s="11"/>
      <c r="K232" s="11">
        <v>14.8</v>
      </c>
      <c r="L232" s="11"/>
      <c r="M232" s="11"/>
      <c r="N232" s="11"/>
      <c r="O232" s="11">
        <v>14.8</v>
      </c>
    </row>
    <row r="233" spans="1:15" ht="15" x14ac:dyDescent="0.25">
      <c r="A233" s="11" t="s">
        <v>59</v>
      </c>
      <c r="B233" s="11" t="s">
        <v>304</v>
      </c>
      <c r="C233" s="11"/>
      <c r="D233" s="11"/>
      <c r="E233" s="11"/>
      <c r="F233" s="11"/>
      <c r="G233" s="11"/>
      <c r="H233" s="11"/>
      <c r="I233" s="11"/>
      <c r="J233" s="11"/>
      <c r="K233" s="11">
        <v>97.700000000000017</v>
      </c>
      <c r="L233" s="11">
        <v>78.900000000000006</v>
      </c>
      <c r="M233" s="11"/>
      <c r="N233" s="11">
        <v>33.799999999999997</v>
      </c>
      <c r="O233" s="11">
        <v>210.40000000000003</v>
      </c>
    </row>
    <row r="234" spans="1:15" ht="15" x14ac:dyDescent="0.25">
      <c r="A234" s="11" t="s">
        <v>59</v>
      </c>
      <c r="B234" s="11" t="s">
        <v>305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>
        <v>20.3</v>
      </c>
      <c r="O234" s="11">
        <v>20.3</v>
      </c>
    </row>
    <row r="235" spans="1:15" ht="15" x14ac:dyDescent="0.25">
      <c r="A235" s="11" t="s">
        <v>59</v>
      </c>
      <c r="B235" s="11" t="s">
        <v>306</v>
      </c>
      <c r="C235" s="11"/>
      <c r="D235" s="11"/>
      <c r="E235" s="11"/>
      <c r="F235" s="11"/>
      <c r="G235" s="11"/>
      <c r="H235" s="11"/>
      <c r="I235" s="11">
        <v>33.700000000000003</v>
      </c>
      <c r="J235" s="11"/>
      <c r="K235" s="11">
        <v>33.9</v>
      </c>
      <c r="L235" s="11">
        <v>429.8</v>
      </c>
      <c r="M235" s="11"/>
      <c r="N235" s="11"/>
      <c r="O235" s="11">
        <v>497.4</v>
      </c>
    </row>
    <row r="236" spans="1:15" ht="15" x14ac:dyDescent="0.25">
      <c r="A236" s="11" t="s">
        <v>59</v>
      </c>
      <c r="B236" s="11" t="s">
        <v>307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>
        <v>27.7</v>
      </c>
      <c r="M236" s="11"/>
      <c r="N236" s="11"/>
      <c r="O236" s="11">
        <v>27.7</v>
      </c>
    </row>
    <row r="237" spans="1:15" ht="15.75" thickBot="1" x14ac:dyDescent="0.3">
      <c r="A237" s="12" t="s">
        <v>308</v>
      </c>
      <c r="B237" s="12"/>
      <c r="C237" s="12"/>
      <c r="D237" s="12"/>
      <c r="E237" s="12"/>
      <c r="F237" s="12"/>
      <c r="G237" s="12"/>
      <c r="H237" s="12"/>
      <c r="I237" s="12">
        <v>43.7</v>
      </c>
      <c r="J237" s="12"/>
      <c r="K237" s="12">
        <v>180.30000000000004</v>
      </c>
      <c r="L237" s="12">
        <v>1260.5</v>
      </c>
      <c r="M237" s="12">
        <v>13.4</v>
      </c>
      <c r="N237" s="12">
        <v>332.2</v>
      </c>
      <c r="O237" s="12">
        <v>1830.1000000000001</v>
      </c>
    </row>
    <row r="238" spans="1:15" ht="15" x14ac:dyDescent="0.25">
      <c r="A238" s="11" t="s">
        <v>60</v>
      </c>
      <c r="B238" s="11" t="s">
        <v>309</v>
      </c>
      <c r="C238" s="11"/>
      <c r="D238" s="11"/>
      <c r="E238" s="11"/>
      <c r="F238" s="11"/>
      <c r="G238" s="11"/>
      <c r="H238" s="11"/>
      <c r="I238" s="11"/>
      <c r="J238" s="11">
        <v>22.9</v>
      </c>
      <c r="K238" s="11"/>
      <c r="L238" s="11"/>
      <c r="M238" s="11"/>
      <c r="N238" s="11"/>
      <c r="O238" s="11">
        <v>22.9</v>
      </c>
    </row>
    <row r="239" spans="1:15" ht="15.75" thickBot="1" x14ac:dyDescent="0.3">
      <c r="A239" s="12" t="s">
        <v>310</v>
      </c>
      <c r="B239" s="12"/>
      <c r="C239" s="12"/>
      <c r="D239" s="12"/>
      <c r="E239" s="12"/>
      <c r="F239" s="12"/>
      <c r="G239" s="12"/>
      <c r="H239" s="12"/>
      <c r="I239" s="12"/>
      <c r="J239" s="12">
        <v>22.9</v>
      </c>
      <c r="K239" s="12"/>
      <c r="L239" s="12"/>
      <c r="M239" s="12"/>
      <c r="N239" s="12"/>
      <c r="O239" s="12">
        <v>22.9</v>
      </c>
    </row>
    <row r="240" spans="1:15" ht="15" x14ac:dyDescent="0.25">
      <c r="A240" s="11" t="s">
        <v>61</v>
      </c>
      <c r="B240" s="11" t="s">
        <v>311</v>
      </c>
      <c r="C240" s="11"/>
      <c r="D240" s="11"/>
      <c r="E240" s="11"/>
      <c r="F240" s="11"/>
      <c r="G240" s="11"/>
      <c r="H240" s="11"/>
      <c r="I240" s="11">
        <v>30</v>
      </c>
      <c r="J240" s="11"/>
      <c r="K240" s="11">
        <v>95</v>
      </c>
      <c r="L240" s="11">
        <v>27</v>
      </c>
      <c r="M240" s="11"/>
      <c r="N240" s="11"/>
      <c r="O240" s="11">
        <v>152</v>
      </c>
    </row>
    <row r="241" spans="1:15" ht="15" x14ac:dyDescent="0.25">
      <c r="A241" s="11" t="s">
        <v>61</v>
      </c>
      <c r="B241" s="11" t="s">
        <v>312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>
        <v>2.1</v>
      </c>
      <c r="O241" s="11">
        <v>2.1</v>
      </c>
    </row>
    <row r="242" spans="1:15" ht="15" x14ac:dyDescent="0.25">
      <c r="A242" s="11" t="s">
        <v>61</v>
      </c>
      <c r="B242" s="11" t="s">
        <v>313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>
        <v>41</v>
      </c>
      <c r="M242" s="11"/>
      <c r="N242" s="11"/>
      <c r="O242" s="11">
        <v>41</v>
      </c>
    </row>
    <row r="243" spans="1:15" ht="15" x14ac:dyDescent="0.25">
      <c r="A243" s="11" t="s">
        <v>61</v>
      </c>
      <c r="B243" s="11" t="s">
        <v>314</v>
      </c>
      <c r="C243" s="11"/>
      <c r="D243" s="11"/>
      <c r="E243" s="11"/>
      <c r="F243" s="11"/>
      <c r="G243" s="11"/>
      <c r="H243" s="11"/>
      <c r="I243" s="11"/>
      <c r="J243" s="11"/>
      <c r="K243" s="11">
        <v>20</v>
      </c>
      <c r="L243" s="11">
        <v>52</v>
      </c>
      <c r="M243" s="11"/>
      <c r="N243" s="11"/>
      <c r="O243" s="11">
        <v>72</v>
      </c>
    </row>
    <row r="244" spans="1:15" ht="15" x14ac:dyDescent="0.25">
      <c r="A244" s="11" t="s">
        <v>61</v>
      </c>
      <c r="B244" s="11" t="s">
        <v>315</v>
      </c>
      <c r="C244" s="11"/>
      <c r="D244" s="11"/>
      <c r="E244" s="11"/>
      <c r="F244" s="11"/>
      <c r="G244" s="11"/>
      <c r="H244" s="11"/>
      <c r="I244" s="11">
        <v>11</v>
      </c>
      <c r="J244" s="11"/>
      <c r="K244" s="11"/>
      <c r="L244" s="11">
        <v>14</v>
      </c>
      <c r="M244" s="11"/>
      <c r="N244" s="11"/>
      <c r="O244" s="11">
        <v>25</v>
      </c>
    </row>
    <row r="245" spans="1:15" ht="15" x14ac:dyDescent="0.25">
      <c r="A245" s="11" t="s">
        <v>61</v>
      </c>
      <c r="B245" s="11" t="s">
        <v>316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>
        <v>5</v>
      </c>
      <c r="O245" s="11">
        <v>5</v>
      </c>
    </row>
    <row r="246" spans="1:15" ht="15" x14ac:dyDescent="0.25">
      <c r="A246" s="11" t="s">
        <v>61</v>
      </c>
      <c r="B246" s="11" t="s">
        <v>317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>
        <v>2.2000000000000002</v>
      </c>
      <c r="O246" s="11">
        <v>2.2000000000000002</v>
      </c>
    </row>
    <row r="247" spans="1:15" ht="15" x14ac:dyDescent="0.25">
      <c r="A247" s="11" t="s">
        <v>61</v>
      </c>
      <c r="B247" s="11" t="s">
        <v>318</v>
      </c>
      <c r="C247" s="11"/>
      <c r="D247" s="11"/>
      <c r="E247" s="11"/>
      <c r="F247" s="11"/>
      <c r="G247" s="11"/>
      <c r="H247" s="11"/>
      <c r="I247" s="11"/>
      <c r="J247" s="11"/>
      <c r="K247" s="11">
        <v>6</v>
      </c>
      <c r="L247" s="11">
        <v>41</v>
      </c>
      <c r="M247" s="11"/>
      <c r="N247" s="11"/>
      <c r="O247" s="11">
        <v>47</v>
      </c>
    </row>
    <row r="248" spans="1:15" ht="15" x14ac:dyDescent="0.25">
      <c r="A248" s="11" t="s">
        <v>61</v>
      </c>
      <c r="B248" s="11" t="s">
        <v>319</v>
      </c>
      <c r="C248" s="11"/>
      <c r="D248" s="11"/>
      <c r="E248" s="11"/>
      <c r="F248" s="11"/>
      <c r="G248" s="11"/>
      <c r="H248" s="11"/>
      <c r="I248" s="11"/>
      <c r="J248" s="11"/>
      <c r="K248" s="11">
        <v>68</v>
      </c>
      <c r="L248" s="11"/>
      <c r="M248" s="11"/>
      <c r="N248" s="11"/>
      <c r="O248" s="11">
        <v>68</v>
      </c>
    </row>
    <row r="249" spans="1:15" ht="15" x14ac:dyDescent="0.25">
      <c r="A249" s="11" t="s">
        <v>61</v>
      </c>
      <c r="B249" s="11" t="s">
        <v>179</v>
      </c>
      <c r="C249" s="11"/>
      <c r="D249" s="11"/>
      <c r="E249" s="11"/>
      <c r="F249" s="11"/>
      <c r="G249" s="11"/>
      <c r="H249" s="11"/>
      <c r="I249" s="11"/>
      <c r="J249" s="11"/>
      <c r="K249" s="11">
        <v>27</v>
      </c>
      <c r="L249" s="11">
        <v>52</v>
      </c>
      <c r="M249" s="11"/>
      <c r="N249" s="11"/>
      <c r="O249" s="11">
        <v>79</v>
      </c>
    </row>
    <row r="250" spans="1:15" ht="15" x14ac:dyDescent="0.25">
      <c r="A250" s="11" t="s">
        <v>61</v>
      </c>
      <c r="B250" s="11" t="s">
        <v>320</v>
      </c>
      <c r="C250" s="11"/>
      <c r="D250" s="11"/>
      <c r="E250" s="11"/>
      <c r="F250" s="11"/>
      <c r="G250" s="11"/>
      <c r="H250" s="11"/>
      <c r="I250" s="11">
        <v>13</v>
      </c>
      <c r="J250" s="11"/>
      <c r="K250" s="11">
        <v>192</v>
      </c>
      <c r="L250" s="11">
        <v>172.5</v>
      </c>
      <c r="M250" s="11"/>
      <c r="N250" s="11"/>
      <c r="O250" s="11">
        <v>377.5</v>
      </c>
    </row>
    <row r="251" spans="1:15" ht="15.75" thickBot="1" x14ac:dyDescent="0.3">
      <c r="A251" s="12" t="s">
        <v>321</v>
      </c>
      <c r="B251" s="12"/>
      <c r="C251" s="12"/>
      <c r="D251" s="12"/>
      <c r="E251" s="12"/>
      <c r="F251" s="12"/>
      <c r="G251" s="12"/>
      <c r="H251" s="12"/>
      <c r="I251" s="12">
        <v>54</v>
      </c>
      <c r="J251" s="12"/>
      <c r="K251" s="12">
        <v>408</v>
      </c>
      <c r="L251" s="12">
        <v>399.5</v>
      </c>
      <c r="M251" s="12"/>
      <c r="N251" s="12">
        <v>9.3000000000000007</v>
      </c>
      <c r="O251" s="12">
        <v>870.8</v>
      </c>
    </row>
    <row r="252" spans="1:15" ht="15" x14ac:dyDescent="0.25">
      <c r="A252" s="11" t="s">
        <v>62</v>
      </c>
      <c r="B252" s="11" t="s">
        <v>322</v>
      </c>
      <c r="C252" s="11"/>
      <c r="D252" s="11">
        <v>15</v>
      </c>
      <c r="E252" s="11"/>
      <c r="F252" s="11"/>
      <c r="G252" s="11"/>
      <c r="H252" s="11"/>
      <c r="I252" s="11"/>
      <c r="J252" s="11">
        <v>53.099999999999994</v>
      </c>
      <c r="K252" s="11"/>
      <c r="L252" s="11"/>
      <c r="M252" s="11"/>
      <c r="N252" s="11"/>
      <c r="O252" s="11">
        <v>68.099999999999994</v>
      </c>
    </row>
    <row r="253" spans="1:15" ht="15" x14ac:dyDescent="0.25">
      <c r="A253" s="11" t="s">
        <v>62</v>
      </c>
      <c r="B253" s="11" t="s">
        <v>323</v>
      </c>
      <c r="C253" s="11"/>
      <c r="D253" s="11"/>
      <c r="E253" s="11"/>
      <c r="F253" s="11"/>
      <c r="G253" s="11"/>
      <c r="H253" s="11"/>
      <c r="I253" s="11"/>
      <c r="J253" s="11">
        <v>16.600000000000001</v>
      </c>
      <c r="K253" s="11"/>
      <c r="L253" s="11"/>
      <c r="M253" s="11">
        <v>10</v>
      </c>
      <c r="N253" s="11"/>
      <c r="O253" s="11">
        <v>26.6</v>
      </c>
    </row>
    <row r="254" spans="1:15" ht="15" x14ac:dyDescent="0.25">
      <c r="A254" s="11" t="s">
        <v>62</v>
      </c>
      <c r="B254" s="11" t="s">
        <v>324</v>
      </c>
      <c r="C254" s="11"/>
      <c r="D254" s="11"/>
      <c r="E254" s="11"/>
      <c r="F254" s="11"/>
      <c r="G254" s="11"/>
      <c r="H254" s="11"/>
      <c r="I254" s="11">
        <v>11</v>
      </c>
      <c r="J254" s="11"/>
      <c r="K254" s="11"/>
      <c r="L254" s="11"/>
      <c r="M254" s="11"/>
      <c r="N254" s="11"/>
      <c r="O254" s="11">
        <v>11</v>
      </c>
    </row>
    <row r="255" spans="1:15" ht="15" x14ac:dyDescent="0.25">
      <c r="A255" s="11" t="s">
        <v>62</v>
      </c>
      <c r="B255" s="11" t="s">
        <v>325</v>
      </c>
      <c r="C255" s="11"/>
      <c r="D255" s="11"/>
      <c r="E255" s="11">
        <v>60.8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>
        <v>60.8</v>
      </c>
    </row>
    <row r="256" spans="1:15" ht="15" x14ac:dyDescent="0.25">
      <c r="A256" s="11" t="s">
        <v>62</v>
      </c>
      <c r="B256" s="11" t="s">
        <v>326</v>
      </c>
      <c r="C256" s="11"/>
      <c r="D256" s="11"/>
      <c r="E256" s="11"/>
      <c r="F256" s="11"/>
      <c r="G256" s="11"/>
      <c r="H256" s="11"/>
      <c r="I256" s="11"/>
      <c r="J256" s="11">
        <v>45</v>
      </c>
      <c r="K256" s="11"/>
      <c r="L256" s="11"/>
      <c r="M256" s="11"/>
      <c r="N256" s="11"/>
      <c r="O256" s="11">
        <v>45</v>
      </c>
    </row>
    <row r="257" spans="1:15" ht="15" x14ac:dyDescent="0.25">
      <c r="A257" s="11" t="s">
        <v>62</v>
      </c>
      <c r="B257" s="11" t="s">
        <v>327</v>
      </c>
      <c r="C257" s="11"/>
      <c r="D257" s="11"/>
      <c r="E257" s="11"/>
      <c r="F257" s="11"/>
      <c r="G257" s="11"/>
      <c r="H257" s="11"/>
      <c r="I257" s="11">
        <v>15</v>
      </c>
      <c r="J257" s="11"/>
      <c r="K257" s="11"/>
      <c r="L257" s="11"/>
      <c r="M257" s="11"/>
      <c r="N257" s="11"/>
      <c r="O257" s="11">
        <v>15</v>
      </c>
    </row>
    <row r="258" spans="1:15" ht="15" x14ac:dyDescent="0.25">
      <c r="A258" s="11" t="s">
        <v>62</v>
      </c>
      <c r="B258" s="11" t="s">
        <v>328</v>
      </c>
      <c r="C258" s="11"/>
      <c r="D258" s="11"/>
      <c r="E258" s="11"/>
      <c r="F258" s="11"/>
      <c r="G258" s="11"/>
      <c r="H258" s="11">
        <v>6</v>
      </c>
      <c r="I258" s="11"/>
      <c r="J258" s="11"/>
      <c r="K258" s="11"/>
      <c r="L258" s="11"/>
      <c r="M258" s="11"/>
      <c r="N258" s="11">
        <v>2.7</v>
      </c>
      <c r="O258" s="11">
        <v>8.6999999999999993</v>
      </c>
    </row>
    <row r="259" spans="1:15" ht="15" x14ac:dyDescent="0.25">
      <c r="A259" s="11" t="s">
        <v>62</v>
      </c>
      <c r="B259" s="11" t="s">
        <v>329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>
        <v>11</v>
      </c>
      <c r="O259" s="11">
        <v>11</v>
      </c>
    </row>
    <row r="260" spans="1:15" ht="15" x14ac:dyDescent="0.25">
      <c r="A260" s="11" t="s">
        <v>62</v>
      </c>
      <c r="B260" s="11" t="s">
        <v>330</v>
      </c>
      <c r="C260" s="11"/>
      <c r="D260" s="11"/>
      <c r="E260" s="11"/>
      <c r="F260" s="11"/>
      <c r="G260" s="11"/>
      <c r="H260" s="11"/>
      <c r="I260" s="11"/>
      <c r="J260" s="11">
        <v>36.200000000000003</v>
      </c>
      <c r="K260" s="11"/>
      <c r="L260" s="11"/>
      <c r="M260" s="11"/>
      <c r="N260" s="11"/>
      <c r="O260" s="11">
        <v>36.200000000000003</v>
      </c>
    </row>
    <row r="261" spans="1:15" ht="15.75" thickBot="1" x14ac:dyDescent="0.3">
      <c r="A261" s="12" t="s">
        <v>331</v>
      </c>
      <c r="B261" s="12"/>
      <c r="C261" s="12"/>
      <c r="D261" s="12">
        <v>15</v>
      </c>
      <c r="E261" s="12">
        <v>60.8</v>
      </c>
      <c r="F261" s="12"/>
      <c r="G261" s="12"/>
      <c r="H261" s="12">
        <v>6</v>
      </c>
      <c r="I261" s="12">
        <v>26</v>
      </c>
      <c r="J261" s="12">
        <v>150.89999999999998</v>
      </c>
      <c r="K261" s="12"/>
      <c r="L261" s="12"/>
      <c r="M261" s="12">
        <v>10</v>
      </c>
      <c r="N261" s="12">
        <v>13.7</v>
      </c>
      <c r="O261" s="12">
        <v>282.39999999999998</v>
      </c>
    </row>
    <row r="262" spans="1:15" ht="15" x14ac:dyDescent="0.25">
      <c r="A262" s="11" t="s">
        <v>63</v>
      </c>
      <c r="B262" s="11" t="s">
        <v>332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>
        <v>5</v>
      </c>
      <c r="O262" s="11">
        <v>5</v>
      </c>
    </row>
    <row r="263" spans="1:15" ht="15" x14ac:dyDescent="0.25">
      <c r="A263" s="11" t="s">
        <v>63</v>
      </c>
      <c r="B263" s="11" t="s">
        <v>333</v>
      </c>
      <c r="C263" s="11"/>
      <c r="D263" s="11"/>
      <c r="E263" s="11"/>
      <c r="F263" s="11"/>
      <c r="G263" s="11"/>
      <c r="H263" s="11"/>
      <c r="I263" s="11"/>
      <c r="J263" s="11">
        <v>158.60000000000002</v>
      </c>
      <c r="K263" s="11"/>
      <c r="L263" s="11"/>
      <c r="M263" s="11"/>
      <c r="N263" s="11"/>
      <c r="O263" s="11">
        <v>158.60000000000002</v>
      </c>
    </row>
    <row r="264" spans="1:15" ht="15" x14ac:dyDescent="0.25">
      <c r="A264" s="11" t="s">
        <v>63</v>
      </c>
      <c r="B264" s="11" t="s">
        <v>334</v>
      </c>
      <c r="C264" s="11"/>
      <c r="D264" s="11"/>
      <c r="E264" s="11"/>
      <c r="F264" s="11"/>
      <c r="G264" s="11"/>
      <c r="H264" s="11"/>
      <c r="I264" s="11"/>
      <c r="J264" s="11">
        <v>95.5</v>
      </c>
      <c r="K264" s="11"/>
      <c r="L264" s="11"/>
      <c r="M264" s="11"/>
      <c r="N264" s="11"/>
      <c r="O264" s="11">
        <v>95.5</v>
      </c>
    </row>
    <row r="265" spans="1:15" ht="15" x14ac:dyDescent="0.25">
      <c r="A265" s="11" t="s">
        <v>63</v>
      </c>
      <c r="B265" s="11" t="s">
        <v>335</v>
      </c>
      <c r="C265" s="11"/>
      <c r="D265" s="11"/>
      <c r="E265" s="11"/>
      <c r="F265" s="11"/>
      <c r="G265" s="11"/>
      <c r="H265" s="11"/>
      <c r="I265" s="11">
        <v>17.600000000000001</v>
      </c>
      <c r="J265" s="11">
        <v>176.2</v>
      </c>
      <c r="K265" s="11"/>
      <c r="L265" s="11"/>
      <c r="M265" s="11"/>
      <c r="N265" s="11"/>
      <c r="O265" s="11">
        <v>193.79999999999998</v>
      </c>
    </row>
    <row r="266" spans="1:15" ht="15" x14ac:dyDescent="0.25">
      <c r="A266" s="11" t="s">
        <v>63</v>
      </c>
      <c r="B266" s="11" t="s">
        <v>336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>
        <v>21.7</v>
      </c>
      <c r="O266" s="11">
        <v>21.7</v>
      </c>
    </row>
    <row r="267" spans="1:15" ht="15" x14ac:dyDescent="0.25">
      <c r="A267" s="11" t="s">
        <v>63</v>
      </c>
      <c r="B267" s="11" t="s">
        <v>337</v>
      </c>
      <c r="C267" s="11"/>
      <c r="D267" s="11"/>
      <c r="E267" s="11"/>
      <c r="F267" s="11"/>
      <c r="G267" s="11"/>
      <c r="H267" s="11"/>
      <c r="I267" s="11"/>
      <c r="J267" s="11">
        <v>14.5</v>
      </c>
      <c r="K267" s="11"/>
      <c r="L267" s="11"/>
      <c r="M267" s="11"/>
      <c r="N267" s="11"/>
      <c r="O267" s="11">
        <v>14.5</v>
      </c>
    </row>
    <row r="268" spans="1:15" ht="15" x14ac:dyDescent="0.25">
      <c r="A268" s="11" t="s">
        <v>63</v>
      </c>
      <c r="B268" s="11" t="s">
        <v>338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>
        <v>34.5</v>
      </c>
      <c r="O268" s="11">
        <v>34.5</v>
      </c>
    </row>
    <row r="269" spans="1:15" ht="15" x14ac:dyDescent="0.25">
      <c r="A269" s="11" t="s">
        <v>63</v>
      </c>
      <c r="B269" s="11" t="s">
        <v>339</v>
      </c>
      <c r="C269" s="11"/>
      <c r="D269" s="11"/>
      <c r="E269" s="11"/>
      <c r="F269" s="11"/>
      <c r="G269" s="11">
        <v>77.099999999999994</v>
      </c>
      <c r="H269" s="11"/>
      <c r="I269" s="11"/>
      <c r="J269" s="11">
        <v>11.3</v>
      </c>
      <c r="K269" s="11"/>
      <c r="L269" s="11"/>
      <c r="M269" s="11"/>
      <c r="N269" s="11"/>
      <c r="O269" s="11">
        <v>88.399999999999991</v>
      </c>
    </row>
    <row r="270" spans="1:15" ht="15" x14ac:dyDescent="0.25">
      <c r="A270" s="11" t="s">
        <v>63</v>
      </c>
      <c r="B270" s="11" t="s">
        <v>340</v>
      </c>
      <c r="C270" s="11"/>
      <c r="D270" s="11"/>
      <c r="E270" s="11"/>
      <c r="F270" s="11">
        <v>121.6</v>
      </c>
      <c r="G270" s="11">
        <v>201.4</v>
      </c>
      <c r="H270" s="11"/>
      <c r="I270" s="11"/>
      <c r="J270" s="11">
        <v>44.6</v>
      </c>
      <c r="K270" s="11"/>
      <c r="L270" s="11"/>
      <c r="M270" s="11"/>
      <c r="N270" s="11"/>
      <c r="O270" s="11">
        <v>367.6</v>
      </c>
    </row>
    <row r="271" spans="1:15" ht="15" x14ac:dyDescent="0.25">
      <c r="A271" s="11" t="s">
        <v>63</v>
      </c>
      <c r="B271" s="11" t="s">
        <v>341</v>
      </c>
      <c r="C271" s="11"/>
      <c r="D271" s="11"/>
      <c r="E271" s="11"/>
      <c r="F271" s="11"/>
      <c r="G271" s="11"/>
      <c r="H271" s="11"/>
      <c r="I271" s="11"/>
      <c r="J271" s="11">
        <v>61</v>
      </c>
      <c r="K271" s="11"/>
      <c r="L271" s="11"/>
      <c r="M271" s="11"/>
      <c r="N271" s="11"/>
      <c r="O271" s="11">
        <v>61</v>
      </c>
    </row>
    <row r="272" spans="1:15" ht="15" x14ac:dyDescent="0.25">
      <c r="A272" s="11" t="s">
        <v>63</v>
      </c>
      <c r="B272" s="11" t="s">
        <v>342</v>
      </c>
      <c r="C272" s="11"/>
      <c r="D272" s="11"/>
      <c r="E272" s="11"/>
      <c r="F272" s="11"/>
      <c r="G272" s="11"/>
      <c r="H272" s="11"/>
      <c r="I272" s="11"/>
      <c r="J272" s="11">
        <v>7.8</v>
      </c>
      <c r="K272" s="11"/>
      <c r="L272" s="11"/>
      <c r="M272" s="11"/>
      <c r="N272" s="11"/>
      <c r="O272" s="11">
        <v>7.8</v>
      </c>
    </row>
    <row r="273" spans="1:15" ht="15.75" thickBot="1" x14ac:dyDescent="0.3">
      <c r="A273" s="12" t="s">
        <v>343</v>
      </c>
      <c r="B273" s="12"/>
      <c r="C273" s="12"/>
      <c r="D273" s="12"/>
      <c r="E273" s="12"/>
      <c r="F273" s="12">
        <v>121.6</v>
      </c>
      <c r="G273" s="12">
        <v>278.5</v>
      </c>
      <c r="H273" s="12"/>
      <c r="I273" s="12">
        <v>17.600000000000001</v>
      </c>
      <c r="J273" s="12">
        <v>569.5</v>
      </c>
      <c r="K273" s="12"/>
      <c r="L273" s="12"/>
      <c r="M273" s="12"/>
      <c r="N273" s="12">
        <v>61.2</v>
      </c>
      <c r="O273" s="12">
        <v>1048.3999999999999</v>
      </c>
    </row>
    <row r="274" spans="1:15" ht="15" x14ac:dyDescent="0.25">
      <c r="A274" s="11" t="s">
        <v>64</v>
      </c>
      <c r="B274" s="11" t="s">
        <v>344</v>
      </c>
      <c r="C274" s="11"/>
      <c r="D274" s="11"/>
      <c r="E274" s="11"/>
      <c r="F274" s="11"/>
      <c r="G274" s="11"/>
      <c r="H274" s="11"/>
      <c r="I274" s="11">
        <v>16</v>
      </c>
      <c r="J274" s="11"/>
      <c r="K274" s="11">
        <v>126.30000000000001</v>
      </c>
      <c r="L274" s="11">
        <v>331.7</v>
      </c>
      <c r="M274" s="11"/>
      <c r="N274" s="11"/>
      <c r="O274" s="11">
        <v>474</v>
      </c>
    </row>
    <row r="275" spans="1:15" ht="15" x14ac:dyDescent="0.25">
      <c r="A275" s="11" t="s">
        <v>64</v>
      </c>
      <c r="B275" s="11" t="s">
        <v>345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>
        <v>39.299999999999997</v>
      </c>
      <c r="O275" s="11">
        <v>39.299999999999997</v>
      </c>
    </row>
    <row r="276" spans="1:15" ht="15" x14ac:dyDescent="0.25">
      <c r="A276" s="11" t="s">
        <v>64</v>
      </c>
      <c r="B276" s="11" t="s">
        <v>346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>
        <v>20</v>
      </c>
      <c r="M276" s="11"/>
      <c r="N276" s="11"/>
      <c r="O276" s="11">
        <v>20</v>
      </c>
    </row>
    <row r="277" spans="1:15" ht="15" x14ac:dyDescent="0.25">
      <c r="A277" s="11" t="s">
        <v>64</v>
      </c>
      <c r="B277" s="11" t="s">
        <v>347</v>
      </c>
      <c r="C277" s="11"/>
      <c r="D277" s="11"/>
      <c r="E277" s="11"/>
      <c r="F277" s="11"/>
      <c r="G277" s="11"/>
      <c r="H277" s="11"/>
      <c r="I277" s="11">
        <v>10</v>
      </c>
      <c r="J277" s="11"/>
      <c r="K277" s="11"/>
      <c r="L277" s="11">
        <v>72</v>
      </c>
      <c r="M277" s="11"/>
      <c r="N277" s="11"/>
      <c r="O277" s="11">
        <v>82</v>
      </c>
    </row>
    <row r="278" spans="1:15" ht="15" x14ac:dyDescent="0.25">
      <c r="A278" s="11" t="s">
        <v>64</v>
      </c>
      <c r="B278" s="11" t="s">
        <v>348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>
        <v>1196.5</v>
      </c>
      <c r="M278" s="11"/>
      <c r="N278" s="11">
        <v>463.8</v>
      </c>
      <c r="O278" s="11">
        <v>1660.3</v>
      </c>
    </row>
    <row r="279" spans="1:15" ht="15" x14ac:dyDescent="0.25">
      <c r="A279" s="11" t="s">
        <v>64</v>
      </c>
      <c r="B279" s="11" t="s">
        <v>349</v>
      </c>
      <c r="C279" s="11"/>
      <c r="D279" s="11"/>
      <c r="E279" s="11"/>
      <c r="F279" s="11"/>
      <c r="G279" s="11"/>
      <c r="H279" s="11"/>
      <c r="I279" s="11"/>
      <c r="J279" s="11"/>
      <c r="K279" s="11">
        <v>3</v>
      </c>
      <c r="L279" s="11">
        <v>63.1</v>
      </c>
      <c r="M279" s="11"/>
      <c r="N279" s="11"/>
      <c r="O279" s="11">
        <v>66.099999999999994</v>
      </c>
    </row>
    <row r="280" spans="1:15" ht="15" x14ac:dyDescent="0.25">
      <c r="A280" s="11" t="s">
        <v>64</v>
      </c>
      <c r="B280" s="11" t="s">
        <v>350</v>
      </c>
      <c r="C280" s="11"/>
      <c r="D280" s="11"/>
      <c r="E280" s="11"/>
      <c r="F280" s="11"/>
      <c r="G280" s="11"/>
      <c r="H280" s="11"/>
      <c r="I280" s="11"/>
      <c r="J280" s="11"/>
      <c r="K280" s="11">
        <v>45.3</v>
      </c>
      <c r="L280" s="11"/>
      <c r="M280" s="11"/>
      <c r="N280" s="11"/>
      <c r="O280" s="11">
        <v>45.3</v>
      </c>
    </row>
    <row r="281" spans="1:15" ht="15" x14ac:dyDescent="0.25">
      <c r="A281" s="11" t="s">
        <v>64</v>
      </c>
      <c r="B281" s="11" t="s">
        <v>351</v>
      </c>
      <c r="C281" s="11"/>
      <c r="D281" s="11"/>
      <c r="E281" s="11"/>
      <c r="F281" s="11"/>
      <c r="G281" s="11"/>
      <c r="H281" s="11"/>
      <c r="I281" s="11"/>
      <c r="J281" s="11"/>
      <c r="K281" s="11">
        <v>5.7</v>
      </c>
      <c r="L281" s="11">
        <v>107.8</v>
      </c>
      <c r="M281" s="11"/>
      <c r="N281" s="11">
        <v>41.4</v>
      </c>
      <c r="O281" s="11">
        <v>154.9</v>
      </c>
    </row>
    <row r="282" spans="1:15" ht="15.75" thickBot="1" x14ac:dyDescent="0.3">
      <c r="A282" s="12" t="s">
        <v>352</v>
      </c>
      <c r="B282" s="12"/>
      <c r="C282" s="12"/>
      <c r="D282" s="12"/>
      <c r="E282" s="12"/>
      <c r="F282" s="12"/>
      <c r="G282" s="12"/>
      <c r="H282" s="12"/>
      <c r="I282" s="12">
        <v>26</v>
      </c>
      <c r="J282" s="12"/>
      <c r="K282" s="12">
        <v>180.3</v>
      </c>
      <c r="L282" s="12">
        <v>1791.1</v>
      </c>
      <c r="M282" s="12"/>
      <c r="N282" s="12">
        <v>544.5</v>
      </c>
      <c r="O282" s="12">
        <v>2541.9</v>
      </c>
    </row>
    <row r="283" spans="1:15" ht="15.75" thickBot="1" x14ac:dyDescent="0.3">
      <c r="A283" s="13" t="s">
        <v>20</v>
      </c>
      <c r="B283" s="14"/>
      <c r="C283" s="14">
        <v>181</v>
      </c>
      <c r="D283" s="14">
        <v>540.25</v>
      </c>
      <c r="E283" s="14">
        <v>382.3</v>
      </c>
      <c r="F283" s="14">
        <v>488.4</v>
      </c>
      <c r="G283" s="14">
        <v>1836.8999999999999</v>
      </c>
      <c r="H283" s="14">
        <v>22.9</v>
      </c>
      <c r="I283" s="14">
        <v>1163.8</v>
      </c>
      <c r="J283" s="14">
        <v>5318.2799999999988</v>
      </c>
      <c r="K283" s="14">
        <v>4986.5</v>
      </c>
      <c r="L283" s="14">
        <v>26739.939999999995</v>
      </c>
      <c r="M283" s="14">
        <v>364.85</v>
      </c>
      <c r="N283" s="14">
        <v>3480.6099999999997</v>
      </c>
      <c r="O283" s="15">
        <v>45505.730000000018</v>
      </c>
    </row>
    <row r="285" spans="1:15" ht="15" x14ac:dyDescent="0.25">
      <c r="A285" s="9" t="s">
        <v>385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D6C06-0505-4392-B396-0D3DEE6102B0}">
  <dimension ref="A1:K121"/>
  <sheetViews>
    <sheetView topLeftCell="A103" zoomScaleNormal="100" workbookViewId="0">
      <selection activeCell="H117" sqref="H117"/>
    </sheetView>
  </sheetViews>
  <sheetFormatPr defaultColWidth="9.85546875" defaultRowHeight="12.75" x14ac:dyDescent="0.2"/>
  <cols>
    <col min="1" max="1" width="17.42578125" style="1" customWidth="1"/>
    <col min="2" max="10" width="9.85546875" style="1"/>
    <col min="11" max="11" width="12.85546875" style="1" customWidth="1"/>
    <col min="12" max="16384" width="9.85546875" style="1"/>
  </cols>
  <sheetData>
    <row r="1" spans="1:11" ht="15" x14ac:dyDescent="0.25">
      <c r="A1" s="11" t="s">
        <v>65</v>
      </c>
      <c r="B1" s="11" t="s">
        <v>66</v>
      </c>
      <c r="C1" s="11" t="s">
        <v>69</v>
      </c>
      <c r="D1" s="11" t="s">
        <v>70</v>
      </c>
      <c r="E1" s="11" t="s">
        <v>71</v>
      </c>
      <c r="F1" s="11" t="s">
        <v>74</v>
      </c>
      <c r="G1" s="11" t="s">
        <v>75</v>
      </c>
      <c r="H1" s="11" t="s">
        <v>76</v>
      </c>
      <c r="I1" s="11" t="s">
        <v>78</v>
      </c>
      <c r="J1" s="11" t="s">
        <v>353</v>
      </c>
      <c r="K1" s="11" t="s">
        <v>20</v>
      </c>
    </row>
    <row r="2" spans="1:11" ht="15" x14ac:dyDescent="0.25">
      <c r="A2" s="11" t="s">
        <v>32</v>
      </c>
      <c r="B2" s="11" t="s">
        <v>354</v>
      </c>
      <c r="C2" s="11"/>
      <c r="D2" s="11"/>
      <c r="E2" s="11"/>
      <c r="F2" s="11">
        <v>3.8</v>
      </c>
      <c r="G2" s="11"/>
      <c r="H2" s="11"/>
      <c r="I2" s="11"/>
      <c r="J2" s="11"/>
      <c r="K2" s="11">
        <v>3.8</v>
      </c>
    </row>
    <row r="3" spans="1:11" ht="15" x14ac:dyDescent="0.25">
      <c r="A3" s="11" t="s">
        <v>32</v>
      </c>
      <c r="B3" s="11" t="s">
        <v>355</v>
      </c>
      <c r="C3" s="11"/>
      <c r="D3" s="11"/>
      <c r="E3" s="11"/>
      <c r="F3" s="11">
        <v>2</v>
      </c>
      <c r="G3" s="11"/>
      <c r="H3" s="11"/>
      <c r="I3" s="11"/>
      <c r="J3" s="11"/>
      <c r="K3" s="11">
        <v>2</v>
      </c>
    </row>
    <row r="4" spans="1:11" ht="15" x14ac:dyDescent="0.25">
      <c r="A4" s="11" t="s">
        <v>32</v>
      </c>
      <c r="B4" s="11" t="s">
        <v>87</v>
      </c>
      <c r="C4" s="11"/>
      <c r="D4" s="11"/>
      <c r="E4" s="11"/>
      <c r="F4" s="11">
        <v>57</v>
      </c>
      <c r="G4" s="11"/>
      <c r="H4" s="11"/>
      <c r="I4" s="11"/>
      <c r="J4" s="11"/>
      <c r="K4" s="11">
        <v>57</v>
      </c>
    </row>
    <row r="5" spans="1:11" ht="15" x14ac:dyDescent="0.25">
      <c r="A5" s="11" t="s">
        <v>32</v>
      </c>
      <c r="B5" s="11" t="s">
        <v>88</v>
      </c>
      <c r="C5" s="11"/>
      <c r="D5" s="11"/>
      <c r="E5" s="11"/>
      <c r="F5" s="11">
        <v>26.4</v>
      </c>
      <c r="G5" s="11"/>
      <c r="H5" s="11"/>
      <c r="I5" s="11"/>
      <c r="J5" s="11"/>
      <c r="K5" s="11">
        <v>26.4</v>
      </c>
    </row>
    <row r="6" spans="1:11" ht="15" x14ac:dyDescent="0.25">
      <c r="A6" s="11" t="s">
        <v>32</v>
      </c>
      <c r="B6" s="11" t="s">
        <v>89</v>
      </c>
      <c r="C6" s="11"/>
      <c r="D6" s="11"/>
      <c r="E6" s="11"/>
      <c r="F6" s="11">
        <v>33.5</v>
      </c>
      <c r="G6" s="11"/>
      <c r="H6" s="11"/>
      <c r="I6" s="11">
        <v>70.199999999999989</v>
      </c>
      <c r="J6" s="11"/>
      <c r="K6" s="11">
        <v>103.69999999999999</v>
      </c>
    </row>
    <row r="7" spans="1:11" ht="15.75" thickBot="1" x14ac:dyDescent="0.3">
      <c r="A7" s="16" t="s">
        <v>91</v>
      </c>
      <c r="B7" s="16"/>
      <c r="C7" s="16"/>
      <c r="D7" s="16"/>
      <c r="E7" s="16"/>
      <c r="F7" s="16">
        <v>122.69999999999999</v>
      </c>
      <c r="G7" s="16"/>
      <c r="H7" s="16"/>
      <c r="I7" s="16">
        <v>70.199999999999989</v>
      </c>
      <c r="J7" s="16"/>
      <c r="K7" s="16">
        <v>192.89999999999998</v>
      </c>
    </row>
    <row r="8" spans="1:11" ht="15" x14ac:dyDescent="0.25">
      <c r="A8" s="11" t="s">
        <v>34</v>
      </c>
      <c r="B8" s="11" t="s">
        <v>356</v>
      </c>
      <c r="C8" s="11"/>
      <c r="D8" s="11"/>
      <c r="E8" s="11"/>
      <c r="F8" s="11">
        <v>40.4</v>
      </c>
      <c r="G8" s="11"/>
      <c r="H8" s="11"/>
      <c r="I8" s="11"/>
      <c r="J8" s="11"/>
      <c r="K8" s="11">
        <v>40.4</v>
      </c>
    </row>
    <row r="9" spans="1:11" ht="15" x14ac:dyDescent="0.25">
      <c r="A9" s="11" t="s">
        <v>34</v>
      </c>
      <c r="B9" s="11" t="s">
        <v>357</v>
      </c>
      <c r="C9" s="11"/>
      <c r="D9" s="11"/>
      <c r="E9" s="11"/>
      <c r="F9" s="11"/>
      <c r="G9" s="11"/>
      <c r="H9" s="11"/>
      <c r="I9" s="11"/>
      <c r="J9" s="11">
        <v>9.3000000000000007</v>
      </c>
      <c r="K9" s="11">
        <v>9.3000000000000007</v>
      </c>
    </row>
    <row r="10" spans="1:11" ht="15" x14ac:dyDescent="0.25">
      <c r="A10" s="11" t="s">
        <v>34</v>
      </c>
      <c r="B10" s="11" t="s">
        <v>95</v>
      </c>
      <c r="C10" s="11"/>
      <c r="D10" s="11"/>
      <c r="E10" s="11">
        <v>27</v>
      </c>
      <c r="F10" s="11"/>
      <c r="G10" s="11"/>
      <c r="H10" s="11"/>
      <c r="I10" s="11"/>
      <c r="J10" s="11"/>
      <c r="K10" s="11">
        <v>27</v>
      </c>
    </row>
    <row r="11" spans="1:11" ht="15.75" thickBot="1" x14ac:dyDescent="0.3">
      <c r="A11" s="16" t="s">
        <v>96</v>
      </c>
      <c r="B11" s="16"/>
      <c r="C11" s="16"/>
      <c r="D11" s="16"/>
      <c r="E11" s="16">
        <v>27</v>
      </c>
      <c r="F11" s="16">
        <v>40.4</v>
      </c>
      <c r="G11" s="16"/>
      <c r="H11" s="16"/>
      <c r="I11" s="16"/>
      <c r="J11" s="16">
        <v>9.3000000000000007</v>
      </c>
      <c r="K11" s="16">
        <v>76.7</v>
      </c>
    </row>
    <row r="12" spans="1:11" ht="15" x14ac:dyDescent="0.25">
      <c r="A12" s="11" t="s">
        <v>36</v>
      </c>
      <c r="B12" s="11" t="s">
        <v>99</v>
      </c>
      <c r="C12" s="11"/>
      <c r="D12" s="11"/>
      <c r="E12" s="11"/>
      <c r="F12" s="11"/>
      <c r="G12" s="11"/>
      <c r="H12" s="11">
        <v>10.5</v>
      </c>
      <c r="I12" s="11"/>
      <c r="J12" s="11"/>
      <c r="K12" s="11">
        <v>10.5</v>
      </c>
    </row>
    <row r="13" spans="1:11" ht="15" x14ac:dyDescent="0.25">
      <c r="A13" s="11" t="s">
        <v>36</v>
      </c>
      <c r="B13" s="11" t="s">
        <v>100</v>
      </c>
      <c r="C13" s="11"/>
      <c r="D13" s="11"/>
      <c r="E13" s="11"/>
      <c r="F13" s="11"/>
      <c r="G13" s="11"/>
      <c r="H13" s="11">
        <v>40.700000000000003</v>
      </c>
      <c r="I13" s="11"/>
      <c r="J13" s="11"/>
      <c r="K13" s="11">
        <v>40.700000000000003</v>
      </c>
    </row>
    <row r="14" spans="1:11" ht="15.75" thickBot="1" x14ac:dyDescent="0.3">
      <c r="A14" s="16" t="s">
        <v>104</v>
      </c>
      <c r="B14" s="16"/>
      <c r="C14" s="16"/>
      <c r="D14" s="16"/>
      <c r="E14" s="16"/>
      <c r="F14" s="16"/>
      <c r="G14" s="16"/>
      <c r="H14" s="16">
        <v>51.2</v>
      </c>
      <c r="I14" s="16"/>
      <c r="J14" s="16"/>
      <c r="K14" s="16">
        <v>51.2</v>
      </c>
    </row>
    <row r="15" spans="1:11" ht="15" x14ac:dyDescent="0.25">
      <c r="A15" s="11" t="s">
        <v>39</v>
      </c>
      <c r="B15" s="11" t="s">
        <v>358</v>
      </c>
      <c r="C15" s="11"/>
      <c r="D15" s="11"/>
      <c r="E15" s="11"/>
      <c r="F15" s="11">
        <v>30</v>
      </c>
      <c r="G15" s="11"/>
      <c r="H15" s="11"/>
      <c r="I15" s="11"/>
      <c r="J15" s="11"/>
      <c r="K15" s="11">
        <v>30</v>
      </c>
    </row>
    <row r="16" spans="1:11" ht="15" x14ac:dyDescent="0.25">
      <c r="A16" s="11" t="s">
        <v>39</v>
      </c>
      <c r="B16" s="11" t="s">
        <v>113</v>
      </c>
      <c r="C16" s="11"/>
      <c r="D16" s="11"/>
      <c r="E16" s="11"/>
      <c r="F16" s="11">
        <v>23.4</v>
      </c>
      <c r="G16" s="11">
        <v>9</v>
      </c>
      <c r="H16" s="11"/>
      <c r="I16" s="11"/>
      <c r="J16" s="11"/>
      <c r="K16" s="11">
        <v>32.4</v>
      </c>
    </row>
    <row r="17" spans="1:11" ht="15" x14ac:dyDescent="0.25">
      <c r="A17" s="11" t="s">
        <v>39</v>
      </c>
      <c r="B17" s="11" t="s">
        <v>114</v>
      </c>
      <c r="C17" s="11"/>
      <c r="D17" s="11"/>
      <c r="E17" s="11"/>
      <c r="F17" s="11"/>
      <c r="G17" s="11">
        <v>63.6</v>
      </c>
      <c r="H17" s="11"/>
      <c r="I17" s="11"/>
      <c r="J17" s="11"/>
      <c r="K17" s="11">
        <v>63.6</v>
      </c>
    </row>
    <row r="18" spans="1:11" ht="15" x14ac:dyDescent="0.25">
      <c r="A18" s="11" t="s">
        <v>39</v>
      </c>
      <c r="B18" s="11" t="s">
        <v>115</v>
      </c>
      <c r="C18" s="11"/>
      <c r="D18" s="11"/>
      <c r="E18" s="11"/>
      <c r="F18" s="11">
        <v>16.7</v>
      </c>
      <c r="G18" s="11"/>
      <c r="H18" s="11"/>
      <c r="I18" s="11"/>
      <c r="J18" s="11"/>
      <c r="K18" s="11">
        <v>16.7</v>
      </c>
    </row>
    <row r="19" spans="1:11" ht="15.75" thickBot="1" x14ac:dyDescent="0.3">
      <c r="A19" s="16" t="s">
        <v>116</v>
      </c>
      <c r="B19" s="16"/>
      <c r="C19" s="16"/>
      <c r="D19" s="16"/>
      <c r="E19" s="16"/>
      <c r="F19" s="16">
        <v>70.099999999999994</v>
      </c>
      <c r="G19" s="16">
        <v>72.599999999999994</v>
      </c>
      <c r="H19" s="16"/>
      <c r="I19" s="16"/>
      <c r="J19" s="16"/>
      <c r="K19" s="16">
        <v>142.69999999999999</v>
      </c>
    </row>
    <row r="20" spans="1:11" ht="15" x14ac:dyDescent="0.25">
      <c r="A20" s="11" t="s">
        <v>40</v>
      </c>
      <c r="B20" s="11" t="s">
        <v>117</v>
      </c>
      <c r="C20" s="11"/>
      <c r="D20" s="11"/>
      <c r="E20" s="11"/>
      <c r="F20" s="11"/>
      <c r="G20" s="11"/>
      <c r="H20" s="11">
        <v>105</v>
      </c>
      <c r="I20" s="11"/>
      <c r="J20" s="11"/>
      <c r="K20" s="11">
        <v>105</v>
      </c>
    </row>
    <row r="21" spans="1:11" ht="15" x14ac:dyDescent="0.25">
      <c r="A21" s="11" t="s">
        <v>40</v>
      </c>
      <c r="B21" s="11" t="s">
        <v>118</v>
      </c>
      <c r="C21" s="11"/>
      <c r="D21" s="11"/>
      <c r="E21" s="11"/>
      <c r="F21" s="11"/>
      <c r="G21" s="11"/>
      <c r="H21" s="11">
        <v>279.40000000000003</v>
      </c>
      <c r="I21" s="11"/>
      <c r="J21" s="11"/>
      <c r="K21" s="11">
        <v>279.40000000000003</v>
      </c>
    </row>
    <row r="22" spans="1:11" ht="15" x14ac:dyDescent="0.25">
      <c r="A22" s="11" t="s">
        <v>40</v>
      </c>
      <c r="B22" s="11" t="s">
        <v>122</v>
      </c>
      <c r="C22" s="11"/>
      <c r="D22" s="11"/>
      <c r="E22" s="11"/>
      <c r="F22" s="11"/>
      <c r="G22" s="11"/>
      <c r="H22" s="11">
        <v>112.60000000000001</v>
      </c>
      <c r="I22" s="11"/>
      <c r="J22" s="11"/>
      <c r="K22" s="11">
        <v>112.60000000000001</v>
      </c>
    </row>
    <row r="23" spans="1:11" ht="15.75" thickBot="1" x14ac:dyDescent="0.3">
      <c r="A23" s="16" t="s">
        <v>125</v>
      </c>
      <c r="B23" s="16"/>
      <c r="C23" s="16"/>
      <c r="D23" s="16"/>
      <c r="E23" s="16"/>
      <c r="F23" s="16"/>
      <c r="G23" s="16"/>
      <c r="H23" s="16">
        <v>497.00000000000006</v>
      </c>
      <c r="I23" s="16"/>
      <c r="J23" s="16"/>
      <c r="K23" s="16">
        <v>497.00000000000006</v>
      </c>
    </row>
    <row r="24" spans="1:11" ht="15" x14ac:dyDescent="0.25">
      <c r="A24" s="11" t="s">
        <v>41</v>
      </c>
      <c r="B24" s="11" t="s">
        <v>130</v>
      </c>
      <c r="C24" s="11"/>
      <c r="D24" s="11"/>
      <c r="E24" s="11"/>
      <c r="F24" s="11"/>
      <c r="G24" s="11"/>
      <c r="H24" s="11">
        <v>74.2</v>
      </c>
      <c r="I24" s="11"/>
      <c r="J24" s="11"/>
      <c r="K24" s="11">
        <v>74.2</v>
      </c>
    </row>
    <row r="25" spans="1:11" ht="15" x14ac:dyDescent="0.25">
      <c r="A25" s="11" t="s">
        <v>41</v>
      </c>
      <c r="B25" s="11" t="s">
        <v>134</v>
      </c>
      <c r="C25" s="11"/>
      <c r="D25" s="11"/>
      <c r="E25" s="11"/>
      <c r="F25" s="11"/>
      <c r="G25" s="11"/>
      <c r="H25" s="11">
        <v>801.63000000000011</v>
      </c>
      <c r="I25" s="11"/>
      <c r="J25" s="11"/>
      <c r="K25" s="11">
        <v>801.63000000000011</v>
      </c>
    </row>
    <row r="26" spans="1:11" ht="15" x14ac:dyDescent="0.25">
      <c r="A26" s="11" t="s">
        <v>41</v>
      </c>
      <c r="B26" s="11" t="s">
        <v>136</v>
      </c>
      <c r="C26" s="11"/>
      <c r="D26" s="11"/>
      <c r="E26" s="11"/>
      <c r="F26" s="11"/>
      <c r="G26" s="11"/>
      <c r="H26" s="11">
        <v>149.9</v>
      </c>
      <c r="I26" s="11"/>
      <c r="J26" s="11"/>
      <c r="K26" s="11">
        <v>149.9</v>
      </c>
    </row>
    <row r="27" spans="1:11" ht="15" x14ac:dyDescent="0.25">
      <c r="A27" s="11" t="s">
        <v>41</v>
      </c>
      <c r="B27" s="11" t="s">
        <v>137</v>
      </c>
      <c r="C27" s="11"/>
      <c r="D27" s="11"/>
      <c r="E27" s="11"/>
      <c r="F27" s="11"/>
      <c r="G27" s="11"/>
      <c r="H27" s="11">
        <v>227.06</v>
      </c>
      <c r="I27" s="11"/>
      <c r="J27" s="11"/>
      <c r="K27" s="11">
        <v>227.06</v>
      </c>
    </row>
    <row r="28" spans="1:11" ht="15" x14ac:dyDescent="0.25">
      <c r="A28" s="11" t="s">
        <v>41</v>
      </c>
      <c r="B28" s="11" t="s">
        <v>140</v>
      </c>
      <c r="C28" s="11"/>
      <c r="D28" s="11"/>
      <c r="E28" s="11"/>
      <c r="F28" s="11"/>
      <c r="G28" s="11"/>
      <c r="H28" s="11">
        <v>313.7</v>
      </c>
      <c r="I28" s="11"/>
      <c r="J28" s="11"/>
      <c r="K28" s="11">
        <v>313.7</v>
      </c>
    </row>
    <row r="29" spans="1:11" ht="15" x14ac:dyDescent="0.25">
      <c r="A29" s="11" t="s">
        <v>41</v>
      </c>
      <c r="B29" s="11" t="s">
        <v>144</v>
      </c>
      <c r="C29" s="11"/>
      <c r="D29" s="11"/>
      <c r="E29" s="11"/>
      <c r="F29" s="11"/>
      <c r="G29" s="11"/>
      <c r="H29" s="11">
        <v>40</v>
      </c>
      <c r="I29" s="11"/>
      <c r="J29" s="11"/>
      <c r="K29" s="11">
        <v>40</v>
      </c>
    </row>
    <row r="30" spans="1:11" ht="15" x14ac:dyDescent="0.25">
      <c r="A30" s="11" t="s">
        <v>41</v>
      </c>
      <c r="B30" s="11" t="s">
        <v>150</v>
      </c>
      <c r="C30" s="11"/>
      <c r="D30" s="11"/>
      <c r="E30" s="11"/>
      <c r="F30" s="11"/>
      <c r="G30" s="11"/>
      <c r="H30" s="11">
        <v>48</v>
      </c>
      <c r="I30" s="11"/>
      <c r="J30" s="11"/>
      <c r="K30" s="11">
        <v>48</v>
      </c>
    </row>
    <row r="31" spans="1:11" ht="15" x14ac:dyDescent="0.25">
      <c r="A31" s="11" t="s">
        <v>41</v>
      </c>
      <c r="B31" s="11" t="s">
        <v>157</v>
      </c>
      <c r="C31" s="11"/>
      <c r="D31" s="11"/>
      <c r="E31" s="11"/>
      <c r="F31" s="11"/>
      <c r="G31" s="11"/>
      <c r="H31" s="11">
        <v>899.8</v>
      </c>
      <c r="I31" s="11"/>
      <c r="J31" s="11"/>
      <c r="K31" s="11">
        <v>899.8</v>
      </c>
    </row>
    <row r="32" spans="1:11" ht="15.75" thickBot="1" x14ac:dyDescent="0.3">
      <c r="A32" s="16" t="s">
        <v>160</v>
      </c>
      <c r="B32" s="16"/>
      <c r="C32" s="16"/>
      <c r="D32" s="16"/>
      <c r="E32" s="16"/>
      <c r="F32" s="16"/>
      <c r="G32" s="16"/>
      <c r="H32" s="16">
        <v>2554.29</v>
      </c>
      <c r="I32" s="16"/>
      <c r="J32" s="16"/>
      <c r="K32" s="16">
        <v>2554.29</v>
      </c>
    </row>
    <row r="33" spans="1:11" ht="15" x14ac:dyDescent="0.25">
      <c r="A33" s="11" t="s">
        <v>43</v>
      </c>
      <c r="B33" s="11" t="s">
        <v>359</v>
      </c>
      <c r="C33" s="11"/>
      <c r="D33" s="11"/>
      <c r="E33" s="11"/>
      <c r="F33" s="11"/>
      <c r="G33" s="11">
        <v>5</v>
      </c>
      <c r="H33" s="11"/>
      <c r="I33" s="11"/>
      <c r="J33" s="11"/>
      <c r="K33" s="11">
        <v>5</v>
      </c>
    </row>
    <row r="34" spans="1:11" ht="15.75" thickBot="1" x14ac:dyDescent="0.3">
      <c r="A34" s="16" t="s">
        <v>360</v>
      </c>
      <c r="B34" s="16"/>
      <c r="C34" s="16"/>
      <c r="D34" s="16"/>
      <c r="E34" s="16"/>
      <c r="F34" s="16"/>
      <c r="G34" s="16">
        <v>5</v>
      </c>
      <c r="H34" s="16"/>
      <c r="I34" s="16"/>
      <c r="J34" s="16"/>
      <c r="K34" s="16">
        <v>5</v>
      </c>
    </row>
    <row r="35" spans="1:11" ht="15" x14ac:dyDescent="0.25">
      <c r="A35" s="11" t="s">
        <v>47</v>
      </c>
      <c r="B35" s="11" t="s">
        <v>361</v>
      </c>
      <c r="C35" s="11"/>
      <c r="D35" s="11"/>
      <c r="E35" s="11"/>
      <c r="F35" s="11">
        <v>39.200000000000003</v>
      </c>
      <c r="G35" s="11"/>
      <c r="H35" s="11"/>
      <c r="I35" s="11"/>
      <c r="J35" s="11"/>
      <c r="K35" s="11">
        <v>39.200000000000003</v>
      </c>
    </row>
    <row r="36" spans="1:11" ht="15" x14ac:dyDescent="0.25">
      <c r="A36" s="11" t="s">
        <v>47</v>
      </c>
      <c r="B36" s="11" t="s">
        <v>173</v>
      </c>
      <c r="C36" s="11"/>
      <c r="D36" s="11"/>
      <c r="E36" s="11"/>
      <c r="F36" s="11">
        <v>15</v>
      </c>
      <c r="G36" s="11"/>
      <c r="H36" s="11"/>
      <c r="I36" s="11">
        <v>113.10000000000002</v>
      </c>
      <c r="J36" s="11"/>
      <c r="K36" s="11">
        <v>128.10000000000002</v>
      </c>
    </row>
    <row r="37" spans="1:11" ht="15" x14ac:dyDescent="0.25">
      <c r="A37" s="11" t="s">
        <v>47</v>
      </c>
      <c r="B37" s="11" t="s">
        <v>176</v>
      </c>
      <c r="C37" s="11"/>
      <c r="D37" s="11"/>
      <c r="E37" s="11"/>
      <c r="F37" s="11">
        <v>27.099999999999998</v>
      </c>
      <c r="G37" s="11"/>
      <c r="H37" s="11"/>
      <c r="I37" s="11"/>
      <c r="J37" s="11"/>
      <c r="K37" s="11">
        <v>27.099999999999998</v>
      </c>
    </row>
    <row r="38" spans="1:11" ht="15" x14ac:dyDescent="0.25">
      <c r="A38" s="11" t="s">
        <v>47</v>
      </c>
      <c r="B38" s="11" t="s">
        <v>177</v>
      </c>
      <c r="C38" s="11"/>
      <c r="D38" s="11"/>
      <c r="E38" s="11"/>
      <c r="F38" s="11">
        <v>9.6999999999999993</v>
      </c>
      <c r="G38" s="11"/>
      <c r="H38" s="11"/>
      <c r="I38" s="11"/>
      <c r="J38" s="11"/>
      <c r="K38" s="11">
        <v>9.6999999999999993</v>
      </c>
    </row>
    <row r="39" spans="1:11" ht="15" x14ac:dyDescent="0.25">
      <c r="A39" s="11" t="s">
        <v>47</v>
      </c>
      <c r="B39" s="11" t="s">
        <v>362</v>
      </c>
      <c r="C39" s="11"/>
      <c r="D39" s="11"/>
      <c r="E39" s="11"/>
      <c r="F39" s="11">
        <v>136.89999999999998</v>
      </c>
      <c r="G39" s="11"/>
      <c r="H39" s="11"/>
      <c r="I39" s="11"/>
      <c r="J39" s="11"/>
      <c r="K39" s="11">
        <v>136.89999999999998</v>
      </c>
    </row>
    <row r="40" spans="1:11" ht="15" x14ac:dyDescent="0.25">
      <c r="A40" s="11" t="s">
        <v>47</v>
      </c>
      <c r="B40" s="11" t="s">
        <v>178</v>
      </c>
      <c r="C40" s="11"/>
      <c r="D40" s="11">
        <v>20.8</v>
      </c>
      <c r="E40" s="11"/>
      <c r="F40" s="11">
        <v>314.10000000000002</v>
      </c>
      <c r="G40" s="11"/>
      <c r="H40" s="11"/>
      <c r="I40" s="11"/>
      <c r="J40" s="11"/>
      <c r="K40" s="11">
        <v>334.90000000000003</v>
      </c>
    </row>
    <row r="41" spans="1:11" ht="15.75" thickBot="1" x14ac:dyDescent="0.3">
      <c r="A41" s="16" t="s">
        <v>180</v>
      </c>
      <c r="B41" s="16"/>
      <c r="C41" s="16"/>
      <c r="D41" s="16">
        <v>20.8</v>
      </c>
      <c r="E41" s="16"/>
      <c r="F41" s="16">
        <v>542</v>
      </c>
      <c r="G41" s="16"/>
      <c r="H41" s="16"/>
      <c r="I41" s="16">
        <v>113.10000000000002</v>
      </c>
      <c r="J41" s="16"/>
      <c r="K41" s="16">
        <v>675.90000000000009</v>
      </c>
    </row>
    <row r="42" spans="1:11" ht="15" x14ac:dyDescent="0.25">
      <c r="A42" s="11" t="s">
        <v>48</v>
      </c>
      <c r="B42" s="11" t="s">
        <v>188</v>
      </c>
      <c r="C42" s="11"/>
      <c r="D42" s="11"/>
      <c r="E42" s="11"/>
      <c r="F42" s="11">
        <v>18</v>
      </c>
      <c r="G42" s="11"/>
      <c r="H42" s="11"/>
      <c r="I42" s="11"/>
      <c r="J42" s="11"/>
      <c r="K42" s="11">
        <v>18</v>
      </c>
    </row>
    <row r="43" spans="1:11" ht="15.75" thickBot="1" x14ac:dyDescent="0.3">
      <c r="A43" s="16" t="s">
        <v>196</v>
      </c>
      <c r="B43" s="16"/>
      <c r="C43" s="16"/>
      <c r="D43" s="16"/>
      <c r="E43" s="16"/>
      <c r="F43" s="16">
        <v>18</v>
      </c>
      <c r="G43" s="16"/>
      <c r="H43" s="16"/>
      <c r="I43" s="16"/>
      <c r="J43" s="16"/>
      <c r="K43" s="16">
        <v>18</v>
      </c>
    </row>
    <row r="44" spans="1:11" ht="15" x14ac:dyDescent="0.25">
      <c r="A44" s="11" t="s">
        <v>50</v>
      </c>
      <c r="B44" s="11" t="s">
        <v>363</v>
      </c>
      <c r="C44" s="11"/>
      <c r="D44" s="11"/>
      <c r="E44" s="11"/>
      <c r="F44" s="11"/>
      <c r="G44" s="11"/>
      <c r="H44" s="11"/>
      <c r="I44" s="11"/>
      <c r="J44" s="11">
        <v>70.599999999999994</v>
      </c>
      <c r="K44" s="11">
        <v>70.599999999999994</v>
      </c>
    </row>
    <row r="45" spans="1:11" ht="15" x14ac:dyDescent="0.25">
      <c r="A45" s="11" t="s">
        <v>50</v>
      </c>
      <c r="B45" s="11" t="s">
        <v>202</v>
      </c>
      <c r="C45" s="11"/>
      <c r="D45" s="11"/>
      <c r="E45" s="11"/>
      <c r="F45" s="11">
        <v>21.2</v>
      </c>
      <c r="G45" s="11"/>
      <c r="H45" s="11"/>
      <c r="I45" s="11"/>
      <c r="J45" s="11"/>
      <c r="K45" s="11">
        <v>21.2</v>
      </c>
    </row>
    <row r="46" spans="1:11" ht="15" x14ac:dyDescent="0.25">
      <c r="A46" s="11" t="s">
        <v>50</v>
      </c>
      <c r="B46" s="11" t="s">
        <v>204</v>
      </c>
      <c r="C46" s="11"/>
      <c r="D46" s="11"/>
      <c r="E46" s="11"/>
      <c r="F46" s="11">
        <v>79.2</v>
      </c>
      <c r="G46" s="11"/>
      <c r="H46" s="11"/>
      <c r="I46" s="11"/>
      <c r="J46" s="11"/>
      <c r="K46" s="11">
        <v>79.2</v>
      </c>
    </row>
    <row r="47" spans="1:11" ht="15" x14ac:dyDescent="0.25">
      <c r="A47" s="11" t="s">
        <v>50</v>
      </c>
      <c r="B47" s="11" t="s">
        <v>209</v>
      </c>
      <c r="C47" s="11"/>
      <c r="D47" s="11"/>
      <c r="E47" s="11"/>
      <c r="F47" s="11">
        <v>179.70000000000002</v>
      </c>
      <c r="G47" s="11"/>
      <c r="H47" s="11"/>
      <c r="I47" s="11"/>
      <c r="J47" s="11"/>
      <c r="K47" s="11">
        <v>179.70000000000002</v>
      </c>
    </row>
    <row r="48" spans="1:11" ht="15.75" thickBot="1" x14ac:dyDescent="0.3">
      <c r="A48" s="16" t="s">
        <v>212</v>
      </c>
      <c r="B48" s="16"/>
      <c r="C48" s="16"/>
      <c r="D48" s="16"/>
      <c r="E48" s="16"/>
      <c r="F48" s="16">
        <v>280.10000000000002</v>
      </c>
      <c r="G48" s="16"/>
      <c r="H48" s="16"/>
      <c r="I48" s="16"/>
      <c r="J48" s="16">
        <v>70.599999999999994</v>
      </c>
      <c r="K48" s="16">
        <v>350.70000000000005</v>
      </c>
    </row>
    <row r="49" spans="1:11" ht="15" x14ac:dyDescent="0.25">
      <c r="A49" s="11" t="s">
        <v>51</v>
      </c>
      <c r="B49" s="11" t="s">
        <v>364</v>
      </c>
      <c r="C49" s="11"/>
      <c r="D49" s="11"/>
      <c r="E49" s="11"/>
      <c r="F49" s="11"/>
      <c r="G49" s="11"/>
      <c r="H49" s="11"/>
      <c r="I49" s="11"/>
      <c r="J49" s="11">
        <v>28.8</v>
      </c>
      <c r="K49" s="11">
        <v>28.8</v>
      </c>
    </row>
    <row r="50" spans="1:11" ht="15" x14ac:dyDescent="0.25">
      <c r="A50" s="11" t="s">
        <v>51</v>
      </c>
      <c r="B50" s="11" t="s">
        <v>215</v>
      </c>
      <c r="C50" s="11"/>
      <c r="D50" s="11"/>
      <c r="E50" s="11"/>
      <c r="F50" s="11">
        <v>55.1</v>
      </c>
      <c r="G50" s="11"/>
      <c r="H50" s="11"/>
      <c r="I50" s="11"/>
      <c r="J50" s="11"/>
      <c r="K50" s="11">
        <v>55.1</v>
      </c>
    </row>
    <row r="51" spans="1:11" ht="15" x14ac:dyDescent="0.25">
      <c r="A51" s="11" t="s">
        <v>51</v>
      </c>
      <c r="B51" s="11" t="s">
        <v>216</v>
      </c>
      <c r="C51" s="11"/>
      <c r="D51" s="11"/>
      <c r="E51" s="11"/>
      <c r="F51" s="11">
        <v>10</v>
      </c>
      <c r="G51" s="11"/>
      <c r="H51" s="11"/>
      <c r="I51" s="11"/>
      <c r="J51" s="11"/>
      <c r="K51" s="11">
        <v>10</v>
      </c>
    </row>
    <row r="52" spans="1:11" ht="15" x14ac:dyDescent="0.25">
      <c r="A52" s="11" t="s">
        <v>51</v>
      </c>
      <c r="B52" s="11" t="s">
        <v>218</v>
      </c>
      <c r="C52" s="11"/>
      <c r="D52" s="11"/>
      <c r="E52" s="11"/>
      <c r="F52" s="11">
        <v>60.2</v>
      </c>
      <c r="G52" s="11"/>
      <c r="H52" s="11"/>
      <c r="I52" s="11"/>
      <c r="J52" s="11"/>
      <c r="K52" s="11">
        <v>60.2</v>
      </c>
    </row>
    <row r="53" spans="1:11" ht="15" x14ac:dyDescent="0.25">
      <c r="A53" s="11" t="s">
        <v>51</v>
      </c>
      <c r="B53" s="11" t="s">
        <v>365</v>
      </c>
      <c r="C53" s="11"/>
      <c r="D53" s="11"/>
      <c r="E53" s="11"/>
      <c r="F53" s="11">
        <v>79.599999999999994</v>
      </c>
      <c r="G53" s="11"/>
      <c r="H53" s="11"/>
      <c r="I53" s="11"/>
      <c r="J53" s="11"/>
      <c r="K53" s="11">
        <v>79.599999999999994</v>
      </c>
    </row>
    <row r="54" spans="1:11" ht="15" x14ac:dyDescent="0.25">
      <c r="A54" s="11" t="s">
        <v>51</v>
      </c>
      <c r="B54" s="11" t="s">
        <v>219</v>
      </c>
      <c r="C54" s="11"/>
      <c r="D54" s="11"/>
      <c r="E54" s="11"/>
      <c r="F54" s="11">
        <v>52</v>
      </c>
      <c r="G54" s="11"/>
      <c r="H54" s="11"/>
      <c r="I54" s="11"/>
      <c r="J54" s="11"/>
      <c r="K54" s="11">
        <v>52</v>
      </c>
    </row>
    <row r="55" spans="1:11" ht="15" x14ac:dyDescent="0.25">
      <c r="A55" s="11" t="s">
        <v>51</v>
      </c>
      <c r="B55" s="11" t="s">
        <v>220</v>
      </c>
      <c r="C55" s="11"/>
      <c r="D55" s="11"/>
      <c r="E55" s="11"/>
      <c r="F55" s="11">
        <v>296.89999999999998</v>
      </c>
      <c r="G55" s="11"/>
      <c r="H55" s="11"/>
      <c r="I55" s="11"/>
      <c r="J55" s="11"/>
      <c r="K55" s="11">
        <v>296.89999999999998</v>
      </c>
    </row>
    <row r="56" spans="1:11" ht="15" x14ac:dyDescent="0.25">
      <c r="A56" s="11" t="s">
        <v>51</v>
      </c>
      <c r="B56" s="11" t="s">
        <v>221</v>
      </c>
      <c r="C56" s="11"/>
      <c r="D56" s="11"/>
      <c r="E56" s="11"/>
      <c r="F56" s="11">
        <v>117</v>
      </c>
      <c r="G56" s="11"/>
      <c r="H56" s="11"/>
      <c r="I56" s="11"/>
      <c r="J56" s="11"/>
      <c r="K56" s="11">
        <v>117</v>
      </c>
    </row>
    <row r="57" spans="1:11" ht="15" x14ac:dyDescent="0.25">
      <c r="A57" s="11" t="s">
        <v>51</v>
      </c>
      <c r="B57" s="11" t="s">
        <v>223</v>
      </c>
      <c r="C57" s="11">
        <v>8.5</v>
      </c>
      <c r="D57" s="11"/>
      <c r="E57" s="11"/>
      <c r="F57" s="11">
        <v>706.69999999999993</v>
      </c>
      <c r="G57" s="11"/>
      <c r="H57" s="11"/>
      <c r="I57" s="11"/>
      <c r="J57" s="11"/>
      <c r="K57" s="11">
        <v>715.19999999999993</v>
      </c>
    </row>
    <row r="58" spans="1:11" ht="15" x14ac:dyDescent="0.25">
      <c r="A58" s="11" t="s">
        <v>51</v>
      </c>
      <c r="B58" s="11" t="s">
        <v>224</v>
      </c>
      <c r="C58" s="11"/>
      <c r="D58" s="11"/>
      <c r="E58" s="11"/>
      <c r="F58" s="11"/>
      <c r="G58" s="11"/>
      <c r="H58" s="11"/>
      <c r="I58" s="11">
        <v>138.10000000000002</v>
      </c>
      <c r="J58" s="11"/>
      <c r="K58" s="11">
        <v>138.10000000000002</v>
      </c>
    </row>
    <row r="59" spans="1:11" ht="15" x14ac:dyDescent="0.25">
      <c r="A59" s="11" t="s">
        <v>51</v>
      </c>
      <c r="B59" s="11" t="s">
        <v>226</v>
      </c>
      <c r="C59" s="11"/>
      <c r="D59" s="11"/>
      <c r="E59" s="11"/>
      <c r="F59" s="11">
        <v>46.5</v>
      </c>
      <c r="G59" s="11"/>
      <c r="H59" s="11"/>
      <c r="I59" s="11"/>
      <c r="J59" s="11"/>
      <c r="K59" s="11">
        <v>46.5</v>
      </c>
    </row>
    <row r="60" spans="1:11" ht="15.75" thickBot="1" x14ac:dyDescent="0.3">
      <c r="A60" s="16" t="s">
        <v>227</v>
      </c>
      <c r="B60" s="16"/>
      <c r="C60" s="16">
        <v>8.5</v>
      </c>
      <c r="D60" s="16"/>
      <c r="E60" s="16"/>
      <c r="F60" s="16">
        <v>1424</v>
      </c>
      <c r="G60" s="16"/>
      <c r="H60" s="16"/>
      <c r="I60" s="16">
        <v>138.10000000000002</v>
      </c>
      <c r="J60" s="16">
        <v>28.8</v>
      </c>
      <c r="K60" s="16">
        <v>1599.4</v>
      </c>
    </row>
    <row r="61" spans="1:11" ht="15" x14ac:dyDescent="0.25">
      <c r="A61" s="11" t="s">
        <v>52</v>
      </c>
      <c r="B61" s="11" t="s">
        <v>366</v>
      </c>
      <c r="C61" s="11"/>
      <c r="D61" s="11"/>
      <c r="E61" s="11"/>
      <c r="F61" s="11"/>
      <c r="G61" s="11"/>
      <c r="H61" s="11"/>
      <c r="I61" s="11"/>
      <c r="J61" s="11">
        <v>10.8</v>
      </c>
      <c r="K61" s="11">
        <v>10.8</v>
      </c>
    </row>
    <row r="62" spans="1:11" ht="15" x14ac:dyDescent="0.25">
      <c r="A62" s="11" t="s">
        <v>52</v>
      </c>
      <c r="B62" s="11" t="s">
        <v>367</v>
      </c>
      <c r="C62" s="11"/>
      <c r="D62" s="11"/>
      <c r="E62" s="11"/>
      <c r="F62" s="11">
        <v>93.700000000000017</v>
      </c>
      <c r="G62" s="11"/>
      <c r="H62" s="11"/>
      <c r="I62" s="11"/>
      <c r="J62" s="11"/>
      <c r="K62" s="11">
        <v>93.700000000000017</v>
      </c>
    </row>
    <row r="63" spans="1:11" ht="15" x14ac:dyDescent="0.25">
      <c r="A63" s="11" t="s">
        <v>52</v>
      </c>
      <c r="B63" s="11" t="s">
        <v>229</v>
      </c>
      <c r="C63" s="11"/>
      <c r="D63" s="11"/>
      <c r="E63" s="11"/>
      <c r="F63" s="11">
        <v>495.8</v>
      </c>
      <c r="G63" s="11"/>
      <c r="H63" s="11"/>
      <c r="I63" s="11"/>
      <c r="J63" s="11"/>
      <c r="K63" s="11">
        <v>495.8</v>
      </c>
    </row>
    <row r="64" spans="1:11" ht="15" x14ac:dyDescent="0.25">
      <c r="A64" s="11" t="s">
        <v>52</v>
      </c>
      <c r="B64" s="11" t="s">
        <v>230</v>
      </c>
      <c r="C64" s="11"/>
      <c r="D64" s="11"/>
      <c r="E64" s="11"/>
      <c r="F64" s="11">
        <v>206.9</v>
      </c>
      <c r="G64" s="11"/>
      <c r="H64" s="11"/>
      <c r="I64" s="11"/>
      <c r="J64" s="11"/>
      <c r="K64" s="11">
        <v>206.9</v>
      </c>
    </row>
    <row r="65" spans="1:11" ht="15" x14ac:dyDescent="0.25">
      <c r="A65" s="11" t="s">
        <v>52</v>
      </c>
      <c r="B65" s="11" t="s">
        <v>231</v>
      </c>
      <c r="C65" s="11"/>
      <c r="D65" s="11"/>
      <c r="E65" s="11"/>
      <c r="F65" s="11">
        <v>19.8</v>
      </c>
      <c r="G65" s="11"/>
      <c r="H65" s="11"/>
      <c r="I65" s="11"/>
      <c r="J65" s="11"/>
      <c r="K65" s="11">
        <v>19.8</v>
      </c>
    </row>
    <row r="66" spans="1:11" ht="15" x14ac:dyDescent="0.25">
      <c r="A66" s="11" t="s">
        <v>52</v>
      </c>
      <c r="B66" s="11" t="s">
        <v>234</v>
      </c>
      <c r="C66" s="11"/>
      <c r="D66" s="11"/>
      <c r="E66" s="11"/>
      <c r="F66" s="11">
        <v>24</v>
      </c>
      <c r="G66" s="11"/>
      <c r="H66" s="11"/>
      <c r="I66" s="11"/>
      <c r="J66" s="11"/>
      <c r="K66" s="11">
        <v>24</v>
      </c>
    </row>
    <row r="67" spans="1:11" ht="15" x14ac:dyDescent="0.25">
      <c r="A67" s="11" t="s">
        <v>52</v>
      </c>
      <c r="B67" s="11" t="s">
        <v>256</v>
      </c>
      <c r="C67" s="11"/>
      <c r="D67" s="11"/>
      <c r="E67" s="11"/>
      <c r="F67" s="11">
        <v>33.299999999999997</v>
      </c>
      <c r="G67" s="11"/>
      <c r="H67" s="11"/>
      <c r="I67" s="11"/>
      <c r="J67" s="11"/>
      <c r="K67" s="11">
        <v>33.299999999999997</v>
      </c>
    </row>
    <row r="68" spans="1:11" ht="15" x14ac:dyDescent="0.25">
      <c r="A68" s="11" t="s">
        <v>52</v>
      </c>
      <c r="B68" s="11" t="s">
        <v>235</v>
      </c>
      <c r="C68" s="11"/>
      <c r="D68" s="11"/>
      <c r="E68" s="11"/>
      <c r="F68" s="11">
        <v>515.4</v>
      </c>
      <c r="G68" s="11"/>
      <c r="H68" s="11"/>
      <c r="I68" s="11"/>
      <c r="J68" s="11"/>
      <c r="K68" s="11">
        <v>515.4</v>
      </c>
    </row>
    <row r="69" spans="1:11" ht="15.75" thickBot="1" x14ac:dyDescent="0.3">
      <c r="A69" s="16" t="s">
        <v>236</v>
      </c>
      <c r="B69" s="16"/>
      <c r="C69" s="16"/>
      <c r="D69" s="16"/>
      <c r="E69" s="16"/>
      <c r="F69" s="16">
        <v>1388.8999999999999</v>
      </c>
      <c r="G69" s="16"/>
      <c r="H69" s="16"/>
      <c r="I69" s="16"/>
      <c r="J69" s="16">
        <v>10.8</v>
      </c>
      <c r="K69" s="16">
        <v>1399.6999999999998</v>
      </c>
    </row>
    <row r="70" spans="1:11" ht="15" x14ac:dyDescent="0.25">
      <c r="A70" s="11" t="s">
        <v>54</v>
      </c>
      <c r="B70" s="11" t="s">
        <v>244</v>
      </c>
      <c r="C70" s="11"/>
      <c r="D70" s="11"/>
      <c r="E70" s="11"/>
      <c r="F70" s="11"/>
      <c r="G70" s="11"/>
      <c r="H70" s="11">
        <v>58.4</v>
      </c>
      <c r="I70" s="11"/>
      <c r="J70" s="11"/>
      <c r="K70" s="11">
        <v>58.4</v>
      </c>
    </row>
    <row r="71" spans="1:11" ht="15" x14ac:dyDescent="0.25">
      <c r="A71" s="11" t="s">
        <v>54</v>
      </c>
      <c r="B71" s="11" t="s">
        <v>245</v>
      </c>
      <c r="C71" s="11"/>
      <c r="D71" s="11"/>
      <c r="E71" s="11"/>
      <c r="F71" s="11"/>
      <c r="G71" s="11"/>
      <c r="H71" s="11">
        <v>118.4</v>
      </c>
      <c r="I71" s="11"/>
      <c r="J71" s="11"/>
      <c r="K71" s="11">
        <v>118.4</v>
      </c>
    </row>
    <row r="72" spans="1:11" ht="15" x14ac:dyDescent="0.25">
      <c r="A72" s="11" t="s">
        <v>54</v>
      </c>
      <c r="B72" s="11" t="s">
        <v>246</v>
      </c>
      <c r="C72" s="11"/>
      <c r="D72" s="11"/>
      <c r="E72" s="11"/>
      <c r="F72" s="11"/>
      <c r="G72" s="11"/>
      <c r="H72" s="11">
        <v>761.5</v>
      </c>
      <c r="I72" s="11"/>
      <c r="J72" s="11"/>
      <c r="K72" s="11">
        <v>761.5</v>
      </c>
    </row>
    <row r="73" spans="1:11" ht="15" x14ac:dyDescent="0.25">
      <c r="A73" s="11" t="s">
        <v>54</v>
      </c>
      <c r="B73" s="11" t="s">
        <v>248</v>
      </c>
      <c r="C73" s="11"/>
      <c r="D73" s="11"/>
      <c r="E73" s="11"/>
      <c r="F73" s="11"/>
      <c r="G73" s="11"/>
      <c r="H73" s="11">
        <v>87</v>
      </c>
      <c r="I73" s="11"/>
      <c r="J73" s="11"/>
      <c r="K73" s="11">
        <v>87</v>
      </c>
    </row>
    <row r="74" spans="1:11" ht="15" x14ac:dyDescent="0.25">
      <c r="A74" s="11" t="s">
        <v>54</v>
      </c>
      <c r="B74" s="11" t="s">
        <v>249</v>
      </c>
      <c r="C74" s="11"/>
      <c r="D74" s="11"/>
      <c r="E74" s="11"/>
      <c r="F74" s="11"/>
      <c r="G74" s="11"/>
      <c r="H74" s="11">
        <v>463.6</v>
      </c>
      <c r="I74" s="11"/>
      <c r="J74" s="11"/>
      <c r="K74" s="11">
        <v>463.6</v>
      </c>
    </row>
    <row r="75" spans="1:11" ht="15" x14ac:dyDescent="0.25">
      <c r="A75" s="11" t="s">
        <v>54</v>
      </c>
      <c r="B75" s="11" t="s">
        <v>254</v>
      </c>
      <c r="C75" s="11"/>
      <c r="D75" s="11"/>
      <c r="E75" s="11"/>
      <c r="F75" s="11"/>
      <c r="G75" s="11"/>
      <c r="H75" s="11">
        <v>47.9</v>
      </c>
      <c r="I75" s="11"/>
      <c r="J75" s="11"/>
      <c r="K75" s="11">
        <v>47.9</v>
      </c>
    </row>
    <row r="76" spans="1:11" ht="15" x14ac:dyDescent="0.25">
      <c r="A76" s="11" t="s">
        <v>54</v>
      </c>
      <c r="B76" s="11" t="s">
        <v>368</v>
      </c>
      <c r="C76" s="11"/>
      <c r="D76" s="11"/>
      <c r="E76" s="11"/>
      <c r="F76" s="11"/>
      <c r="G76" s="11"/>
      <c r="H76" s="11"/>
      <c r="I76" s="11">
        <v>15</v>
      </c>
      <c r="J76" s="11"/>
      <c r="K76" s="11">
        <v>15</v>
      </c>
    </row>
    <row r="77" spans="1:11" ht="15" x14ac:dyDescent="0.25">
      <c r="A77" s="11" t="s">
        <v>54</v>
      </c>
      <c r="B77" s="11" t="s">
        <v>255</v>
      </c>
      <c r="C77" s="11"/>
      <c r="D77" s="11"/>
      <c r="E77" s="11"/>
      <c r="F77" s="11"/>
      <c r="G77" s="11"/>
      <c r="H77" s="11">
        <v>39.700000000000003</v>
      </c>
      <c r="I77" s="11"/>
      <c r="J77" s="11"/>
      <c r="K77" s="11">
        <v>39.700000000000003</v>
      </c>
    </row>
    <row r="78" spans="1:11" ht="15" x14ac:dyDescent="0.25">
      <c r="A78" s="11" t="s">
        <v>54</v>
      </c>
      <c r="B78" s="11" t="s">
        <v>257</v>
      </c>
      <c r="C78" s="11"/>
      <c r="D78" s="11"/>
      <c r="E78" s="11"/>
      <c r="F78" s="11"/>
      <c r="G78" s="11"/>
      <c r="H78" s="11">
        <v>298.7</v>
      </c>
      <c r="I78" s="11"/>
      <c r="J78" s="11"/>
      <c r="K78" s="11">
        <v>298.7</v>
      </c>
    </row>
    <row r="79" spans="1:11" ht="15.75" thickBot="1" x14ac:dyDescent="0.3">
      <c r="A79" s="16" t="s">
        <v>259</v>
      </c>
      <c r="B79" s="16"/>
      <c r="C79" s="16"/>
      <c r="D79" s="16"/>
      <c r="E79" s="16"/>
      <c r="F79" s="16"/>
      <c r="G79" s="16"/>
      <c r="H79" s="16">
        <v>1875.2000000000003</v>
      </c>
      <c r="I79" s="16">
        <v>15</v>
      </c>
      <c r="J79" s="16"/>
      <c r="K79" s="16">
        <v>1890.2000000000003</v>
      </c>
    </row>
    <row r="80" spans="1:11" ht="15" x14ac:dyDescent="0.25">
      <c r="A80" s="11" t="s">
        <v>55</v>
      </c>
      <c r="B80" s="11" t="s">
        <v>369</v>
      </c>
      <c r="C80" s="11"/>
      <c r="D80" s="11"/>
      <c r="E80" s="11"/>
      <c r="F80" s="11"/>
      <c r="G80" s="11"/>
      <c r="H80" s="11">
        <v>54.4</v>
      </c>
      <c r="I80" s="11"/>
      <c r="J80" s="11"/>
      <c r="K80" s="11">
        <v>54.4</v>
      </c>
    </row>
    <row r="81" spans="1:11" ht="15" x14ac:dyDescent="0.25">
      <c r="A81" s="11" t="s">
        <v>55</v>
      </c>
      <c r="B81" s="11" t="s">
        <v>261</v>
      </c>
      <c r="C81" s="11"/>
      <c r="D81" s="11"/>
      <c r="E81" s="11"/>
      <c r="F81" s="11"/>
      <c r="G81" s="11"/>
      <c r="H81" s="11">
        <v>70.900000000000006</v>
      </c>
      <c r="I81" s="11"/>
      <c r="J81" s="11"/>
      <c r="K81" s="11">
        <v>70.900000000000006</v>
      </c>
    </row>
    <row r="82" spans="1:11" ht="15" x14ac:dyDescent="0.25">
      <c r="A82" s="11" t="s">
        <v>55</v>
      </c>
      <c r="B82" s="11" t="s">
        <v>263</v>
      </c>
      <c r="C82" s="11"/>
      <c r="D82" s="11"/>
      <c r="E82" s="11"/>
      <c r="F82" s="11"/>
      <c r="G82" s="11"/>
      <c r="H82" s="11">
        <v>146.5</v>
      </c>
      <c r="I82" s="11"/>
      <c r="J82" s="11"/>
      <c r="K82" s="11">
        <v>146.5</v>
      </c>
    </row>
    <row r="83" spans="1:11" ht="15" x14ac:dyDescent="0.25">
      <c r="A83" s="11" t="s">
        <v>55</v>
      </c>
      <c r="B83" s="11" t="s">
        <v>264</v>
      </c>
      <c r="C83" s="11"/>
      <c r="D83" s="11"/>
      <c r="E83" s="11"/>
      <c r="F83" s="11"/>
      <c r="G83" s="11"/>
      <c r="H83" s="11">
        <v>44.7</v>
      </c>
      <c r="I83" s="11"/>
      <c r="J83" s="11"/>
      <c r="K83" s="11">
        <v>44.7</v>
      </c>
    </row>
    <row r="84" spans="1:11" ht="15.75" thickBot="1" x14ac:dyDescent="0.3">
      <c r="A84" s="16" t="s">
        <v>267</v>
      </c>
      <c r="B84" s="16"/>
      <c r="C84" s="16"/>
      <c r="D84" s="16"/>
      <c r="E84" s="16"/>
      <c r="F84" s="16"/>
      <c r="G84" s="16"/>
      <c r="H84" s="16">
        <v>316.5</v>
      </c>
      <c r="I84" s="16"/>
      <c r="J84" s="16"/>
      <c r="K84" s="16">
        <v>316.5</v>
      </c>
    </row>
    <row r="85" spans="1:11" ht="15" x14ac:dyDescent="0.25">
      <c r="A85" s="11" t="s">
        <v>56</v>
      </c>
      <c r="B85" s="11" t="s">
        <v>269</v>
      </c>
      <c r="C85" s="11"/>
      <c r="D85" s="11"/>
      <c r="E85" s="11"/>
      <c r="F85" s="11"/>
      <c r="G85" s="11"/>
      <c r="H85" s="11">
        <v>179.60000000000002</v>
      </c>
      <c r="I85" s="11"/>
      <c r="J85" s="11"/>
      <c r="K85" s="11">
        <v>179.60000000000002</v>
      </c>
    </row>
    <row r="86" spans="1:11" ht="15" x14ac:dyDescent="0.25">
      <c r="A86" s="11" t="s">
        <v>56</v>
      </c>
      <c r="B86" s="11" t="s">
        <v>370</v>
      </c>
      <c r="C86" s="11"/>
      <c r="D86" s="11"/>
      <c r="E86" s="11"/>
      <c r="F86" s="11"/>
      <c r="G86" s="11"/>
      <c r="H86" s="11">
        <v>41.7</v>
      </c>
      <c r="I86" s="11"/>
      <c r="J86" s="11"/>
      <c r="K86" s="11">
        <v>41.7</v>
      </c>
    </row>
    <row r="87" spans="1:11" ht="15" x14ac:dyDescent="0.25">
      <c r="A87" s="11" t="s">
        <v>56</v>
      </c>
      <c r="B87" s="11" t="s">
        <v>273</v>
      </c>
      <c r="C87" s="11"/>
      <c r="D87" s="11"/>
      <c r="E87" s="11"/>
      <c r="F87" s="11"/>
      <c r="G87" s="11"/>
      <c r="H87" s="11">
        <v>131.6</v>
      </c>
      <c r="I87" s="11"/>
      <c r="J87" s="11"/>
      <c r="K87" s="11">
        <v>131.6</v>
      </c>
    </row>
    <row r="88" spans="1:11" ht="15" x14ac:dyDescent="0.25">
      <c r="A88" s="11" t="s">
        <v>56</v>
      </c>
      <c r="B88" s="11" t="s">
        <v>274</v>
      </c>
      <c r="C88" s="11"/>
      <c r="D88" s="11"/>
      <c r="E88" s="11"/>
      <c r="F88" s="11"/>
      <c r="G88" s="11"/>
      <c r="H88" s="11">
        <v>31.8</v>
      </c>
      <c r="I88" s="11"/>
      <c r="J88" s="11"/>
      <c r="K88" s="11">
        <v>31.8</v>
      </c>
    </row>
    <row r="89" spans="1:11" ht="15" x14ac:dyDescent="0.25">
      <c r="A89" s="11" t="s">
        <v>56</v>
      </c>
      <c r="B89" s="11" t="s">
        <v>281</v>
      </c>
      <c r="C89" s="11"/>
      <c r="D89" s="11"/>
      <c r="E89" s="11"/>
      <c r="F89" s="11"/>
      <c r="G89" s="11"/>
      <c r="H89" s="11">
        <v>77.099999999999994</v>
      </c>
      <c r="I89" s="11"/>
      <c r="J89" s="11"/>
      <c r="K89" s="11">
        <v>77.099999999999994</v>
      </c>
    </row>
    <row r="90" spans="1:11" ht="15" x14ac:dyDescent="0.25">
      <c r="A90" s="11" t="s">
        <v>56</v>
      </c>
      <c r="B90" s="11" t="s">
        <v>283</v>
      </c>
      <c r="C90" s="11"/>
      <c r="D90" s="11"/>
      <c r="E90" s="11"/>
      <c r="F90" s="11"/>
      <c r="G90" s="11"/>
      <c r="H90" s="11">
        <v>319.90000000000003</v>
      </c>
      <c r="I90" s="11"/>
      <c r="J90" s="11"/>
      <c r="K90" s="11">
        <v>319.90000000000003</v>
      </c>
    </row>
    <row r="91" spans="1:11" ht="15" x14ac:dyDescent="0.25">
      <c r="A91" s="11" t="s">
        <v>56</v>
      </c>
      <c r="B91" s="11" t="s">
        <v>284</v>
      </c>
      <c r="C91" s="11"/>
      <c r="D91" s="11"/>
      <c r="E91" s="11"/>
      <c r="F91" s="11"/>
      <c r="G91" s="11"/>
      <c r="H91" s="11">
        <v>522.09999999999991</v>
      </c>
      <c r="I91" s="11"/>
      <c r="J91" s="11"/>
      <c r="K91" s="11">
        <v>522.09999999999991</v>
      </c>
    </row>
    <row r="92" spans="1:11" ht="15" x14ac:dyDescent="0.25">
      <c r="A92" s="11" t="s">
        <v>56</v>
      </c>
      <c r="B92" s="11" t="s">
        <v>285</v>
      </c>
      <c r="C92" s="11"/>
      <c r="D92" s="11"/>
      <c r="E92" s="11"/>
      <c r="F92" s="11"/>
      <c r="G92" s="11"/>
      <c r="H92" s="11">
        <v>55</v>
      </c>
      <c r="I92" s="11"/>
      <c r="J92" s="11"/>
      <c r="K92" s="11">
        <v>55</v>
      </c>
    </row>
    <row r="93" spans="1:11" ht="15.75" thickBot="1" x14ac:dyDescent="0.3">
      <c r="A93" s="16" t="s">
        <v>290</v>
      </c>
      <c r="B93" s="16"/>
      <c r="C93" s="16"/>
      <c r="D93" s="16"/>
      <c r="E93" s="16"/>
      <c r="F93" s="16"/>
      <c r="G93" s="16"/>
      <c r="H93" s="16">
        <v>1358.8</v>
      </c>
      <c r="I93" s="16"/>
      <c r="J93" s="16"/>
      <c r="K93" s="16">
        <v>1358.8</v>
      </c>
    </row>
    <row r="94" spans="1:11" ht="15" x14ac:dyDescent="0.25">
      <c r="A94" s="11" t="s">
        <v>59</v>
      </c>
      <c r="B94" s="11" t="s">
        <v>297</v>
      </c>
      <c r="C94" s="11"/>
      <c r="D94" s="11"/>
      <c r="E94" s="11"/>
      <c r="F94" s="11"/>
      <c r="G94" s="11"/>
      <c r="H94" s="11">
        <v>182.6</v>
      </c>
      <c r="I94" s="11"/>
      <c r="J94" s="11"/>
      <c r="K94" s="11">
        <v>182.6</v>
      </c>
    </row>
    <row r="95" spans="1:11" ht="15" x14ac:dyDescent="0.25">
      <c r="A95" s="11" t="s">
        <v>59</v>
      </c>
      <c r="B95" s="11" t="s">
        <v>298</v>
      </c>
      <c r="C95" s="11"/>
      <c r="D95" s="11"/>
      <c r="E95" s="11"/>
      <c r="F95" s="11"/>
      <c r="G95" s="11"/>
      <c r="H95" s="11">
        <v>123.7</v>
      </c>
      <c r="I95" s="11"/>
      <c r="J95" s="11"/>
      <c r="K95" s="11">
        <v>123.7</v>
      </c>
    </row>
    <row r="96" spans="1:11" ht="15" x14ac:dyDescent="0.25">
      <c r="A96" s="11" t="s">
        <v>59</v>
      </c>
      <c r="B96" s="11" t="s">
        <v>304</v>
      </c>
      <c r="C96" s="11"/>
      <c r="D96" s="11"/>
      <c r="E96" s="11"/>
      <c r="F96" s="11"/>
      <c r="G96" s="11"/>
      <c r="H96" s="11">
        <v>123.1</v>
      </c>
      <c r="I96" s="11"/>
      <c r="J96" s="11"/>
      <c r="K96" s="11">
        <v>123.1</v>
      </c>
    </row>
    <row r="97" spans="1:11" ht="15" x14ac:dyDescent="0.25">
      <c r="A97" s="11" t="s">
        <v>59</v>
      </c>
      <c r="B97" s="11" t="s">
        <v>305</v>
      </c>
      <c r="C97" s="11"/>
      <c r="D97" s="11"/>
      <c r="E97" s="11"/>
      <c r="F97" s="11"/>
      <c r="G97" s="11"/>
      <c r="H97" s="11">
        <v>136.80000000000001</v>
      </c>
      <c r="I97" s="11"/>
      <c r="J97" s="11"/>
      <c r="K97" s="11">
        <v>136.80000000000001</v>
      </c>
    </row>
    <row r="98" spans="1:11" ht="15" x14ac:dyDescent="0.25">
      <c r="A98" s="11" t="s">
        <v>59</v>
      </c>
      <c r="B98" s="11" t="s">
        <v>306</v>
      </c>
      <c r="C98" s="11"/>
      <c r="D98" s="11"/>
      <c r="E98" s="11"/>
      <c r="F98" s="11"/>
      <c r="G98" s="11"/>
      <c r="H98" s="11">
        <v>141.80000000000001</v>
      </c>
      <c r="I98" s="11"/>
      <c r="J98" s="11"/>
      <c r="K98" s="11">
        <v>141.80000000000001</v>
      </c>
    </row>
    <row r="99" spans="1:11" ht="15.75" thickBot="1" x14ac:dyDescent="0.3">
      <c r="A99" s="16" t="s">
        <v>308</v>
      </c>
      <c r="B99" s="16"/>
      <c r="C99" s="16"/>
      <c r="D99" s="16"/>
      <c r="E99" s="16"/>
      <c r="F99" s="16"/>
      <c r="G99" s="16"/>
      <c r="H99" s="16">
        <v>708</v>
      </c>
      <c r="I99" s="16"/>
      <c r="J99" s="16"/>
      <c r="K99" s="16">
        <v>708</v>
      </c>
    </row>
    <row r="100" spans="1:11" ht="15" x14ac:dyDescent="0.25">
      <c r="A100" s="11" t="s">
        <v>61</v>
      </c>
      <c r="B100" s="11" t="s">
        <v>311</v>
      </c>
      <c r="C100" s="11"/>
      <c r="D100" s="11"/>
      <c r="E100" s="11"/>
      <c r="F100" s="11"/>
      <c r="G100" s="11"/>
      <c r="H100" s="11">
        <v>422</v>
      </c>
      <c r="I100" s="11"/>
      <c r="J100" s="11"/>
      <c r="K100" s="11">
        <v>422</v>
      </c>
    </row>
    <row r="101" spans="1:11" ht="15" x14ac:dyDescent="0.25">
      <c r="A101" s="11" t="s">
        <v>61</v>
      </c>
      <c r="B101" s="11" t="s">
        <v>313</v>
      </c>
      <c r="C101" s="11"/>
      <c r="D101" s="11"/>
      <c r="E101" s="11"/>
      <c r="F101" s="11"/>
      <c r="G101" s="11"/>
      <c r="H101" s="11">
        <v>34</v>
      </c>
      <c r="I101" s="11"/>
      <c r="J101" s="11"/>
      <c r="K101" s="11">
        <v>34</v>
      </c>
    </row>
    <row r="102" spans="1:11" ht="15" x14ac:dyDescent="0.25">
      <c r="A102" s="11" t="s">
        <v>61</v>
      </c>
      <c r="B102" s="11" t="s">
        <v>314</v>
      </c>
      <c r="C102" s="11"/>
      <c r="D102" s="11"/>
      <c r="E102" s="11"/>
      <c r="F102" s="11"/>
      <c r="G102" s="11"/>
      <c r="H102" s="11">
        <v>74</v>
      </c>
      <c r="I102" s="11"/>
      <c r="J102" s="11"/>
      <c r="K102" s="11">
        <v>74</v>
      </c>
    </row>
    <row r="103" spans="1:11" ht="15" x14ac:dyDescent="0.25">
      <c r="A103" s="11" t="s">
        <v>61</v>
      </c>
      <c r="B103" s="11" t="s">
        <v>319</v>
      </c>
      <c r="C103" s="11"/>
      <c r="D103" s="11"/>
      <c r="E103" s="11"/>
      <c r="F103" s="11"/>
      <c r="G103" s="11">
        <v>90</v>
      </c>
      <c r="H103" s="11"/>
      <c r="I103" s="11"/>
      <c r="J103" s="11"/>
      <c r="K103" s="11">
        <v>90</v>
      </c>
    </row>
    <row r="104" spans="1:11" ht="15" x14ac:dyDescent="0.25">
      <c r="A104" s="11" t="s">
        <v>61</v>
      </c>
      <c r="B104" s="11" t="s">
        <v>320</v>
      </c>
      <c r="C104" s="11"/>
      <c r="D104" s="11"/>
      <c r="E104" s="11"/>
      <c r="F104" s="11"/>
      <c r="G104" s="11">
        <v>11.4</v>
      </c>
      <c r="H104" s="11">
        <v>601</v>
      </c>
      <c r="I104" s="11"/>
      <c r="J104" s="11"/>
      <c r="K104" s="11">
        <v>612.4</v>
      </c>
    </row>
    <row r="105" spans="1:11" ht="15.75" thickBot="1" x14ac:dyDescent="0.3">
      <c r="A105" s="16" t="s">
        <v>321</v>
      </c>
      <c r="B105" s="16"/>
      <c r="C105" s="16"/>
      <c r="D105" s="16"/>
      <c r="E105" s="16"/>
      <c r="F105" s="16"/>
      <c r="G105" s="16">
        <v>101.4</v>
      </c>
      <c r="H105" s="16">
        <v>1131</v>
      </c>
      <c r="I105" s="16"/>
      <c r="J105" s="16"/>
      <c r="K105" s="16">
        <v>1232.4000000000001</v>
      </c>
    </row>
    <row r="106" spans="1:11" ht="15" x14ac:dyDescent="0.25">
      <c r="A106" s="11" t="s">
        <v>63</v>
      </c>
      <c r="B106" s="11" t="s">
        <v>333</v>
      </c>
      <c r="C106" s="11"/>
      <c r="D106" s="11"/>
      <c r="E106" s="11"/>
      <c r="F106" s="11">
        <v>12.2</v>
      </c>
      <c r="G106" s="11"/>
      <c r="H106" s="11"/>
      <c r="I106" s="11"/>
      <c r="J106" s="11"/>
      <c r="K106" s="11">
        <v>12.2</v>
      </c>
    </row>
    <row r="107" spans="1:11" ht="15" x14ac:dyDescent="0.25">
      <c r="A107" s="11" t="s">
        <v>63</v>
      </c>
      <c r="B107" s="11" t="s">
        <v>334</v>
      </c>
      <c r="C107" s="11"/>
      <c r="D107" s="11"/>
      <c r="E107" s="11"/>
      <c r="F107" s="11">
        <v>34</v>
      </c>
      <c r="G107" s="11"/>
      <c r="H107" s="11"/>
      <c r="I107" s="11"/>
      <c r="J107" s="11"/>
      <c r="K107" s="11">
        <v>34</v>
      </c>
    </row>
    <row r="108" spans="1:11" ht="15" x14ac:dyDescent="0.25">
      <c r="A108" s="11" t="s">
        <v>63</v>
      </c>
      <c r="B108" s="11" t="s">
        <v>335</v>
      </c>
      <c r="C108" s="11"/>
      <c r="D108" s="11"/>
      <c r="E108" s="11"/>
      <c r="F108" s="11">
        <v>50.1</v>
      </c>
      <c r="G108" s="11"/>
      <c r="H108" s="11"/>
      <c r="I108" s="11"/>
      <c r="J108" s="11"/>
      <c r="K108" s="11">
        <v>50.1</v>
      </c>
    </row>
    <row r="109" spans="1:11" ht="15" x14ac:dyDescent="0.25">
      <c r="A109" s="11" t="s">
        <v>63</v>
      </c>
      <c r="B109" s="11" t="s">
        <v>337</v>
      </c>
      <c r="C109" s="11"/>
      <c r="D109" s="11"/>
      <c r="E109" s="11"/>
      <c r="F109" s="11">
        <v>93.7</v>
      </c>
      <c r="G109" s="11"/>
      <c r="H109" s="11"/>
      <c r="I109" s="11"/>
      <c r="J109" s="11"/>
      <c r="K109" s="11">
        <v>93.7</v>
      </c>
    </row>
    <row r="110" spans="1:11" ht="15" x14ac:dyDescent="0.25">
      <c r="A110" s="11" t="s">
        <v>63</v>
      </c>
      <c r="B110" s="11" t="s">
        <v>338</v>
      </c>
      <c r="C110" s="11"/>
      <c r="D110" s="11"/>
      <c r="E110" s="11"/>
      <c r="F110" s="11">
        <v>33</v>
      </c>
      <c r="G110" s="11"/>
      <c r="H110" s="11"/>
      <c r="I110" s="11"/>
      <c r="J110" s="11"/>
      <c r="K110" s="11">
        <v>33</v>
      </c>
    </row>
    <row r="111" spans="1:11" ht="15" x14ac:dyDescent="0.25">
      <c r="A111" s="11" t="s">
        <v>63</v>
      </c>
      <c r="B111" s="11" t="s">
        <v>339</v>
      </c>
      <c r="C111" s="11"/>
      <c r="D111" s="11"/>
      <c r="E111" s="11"/>
      <c r="F111" s="11">
        <v>112.29999999999998</v>
      </c>
      <c r="G111" s="11"/>
      <c r="H111" s="11"/>
      <c r="I111" s="11"/>
      <c r="J111" s="11"/>
      <c r="K111" s="11">
        <v>112.29999999999998</v>
      </c>
    </row>
    <row r="112" spans="1:11" ht="15" x14ac:dyDescent="0.25">
      <c r="A112" s="11" t="s">
        <v>63</v>
      </c>
      <c r="B112" s="11" t="s">
        <v>340</v>
      </c>
      <c r="C112" s="11"/>
      <c r="D112" s="11"/>
      <c r="E112" s="11"/>
      <c r="F112" s="11">
        <v>466.5</v>
      </c>
      <c r="G112" s="11"/>
      <c r="H112" s="11"/>
      <c r="I112" s="11"/>
      <c r="J112" s="11"/>
      <c r="K112" s="11">
        <v>466.5</v>
      </c>
    </row>
    <row r="113" spans="1:11" ht="15.75" thickBot="1" x14ac:dyDescent="0.3">
      <c r="A113" s="16" t="s">
        <v>343</v>
      </c>
      <c r="B113" s="16"/>
      <c r="C113" s="16"/>
      <c r="D113" s="16"/>
      <c r="E113" s="16"/>
      <c r="F113" s="16">
        <v>801.8</v>
      </c>
      <c r="G113" s="16"/>
      <c r="H113" s="16"/>
      <c r="I113" s="16"/>
      <c r="J113" s="16"/>
      <c r="K113" s="16">
        <v>801.8</v>
      </c>
    </row>
    <row r="114" spans="1:11" ht="15" x14ac:dyDescent="0.25">
      <c r="A114" s="11" t="s">
        <v>64</v>
      </c>
      <c r="B114" s="11" t="s">
        <v>344</v>
      </c>
      <c r="C114" s="11"/>
      <c r="D114" s="11"/>
      <c r="E114" s="11"/>
      <c r="F114" s="11"/>
      <c r="G114" s="11"/>
      <c r="H114" s="11">
        <v>243.8</v>
      </c>
      <c r="I114" s="11"/>
      <c r="J114" s="11"/>
      <c r="K114" s="11">
        <v>243.8</v>
      </c>
    </row>
    <row r="115" spans="1:11" ht="15" x14ac:dyDescent="0.25">
      <c r="A115" s="11" t="s">
        <v>64</v>
      </c>
      <c r="B115" s="11" t="s">
        <v>348</v>
      </c>
      <c r="C115" s="11"/>
      <c r="D115" s="11"/>
      <c r="E115" s="11"/>
      <c r="F115" s="11"/>
      <c r="G115" s="11"/>
      <c r="H115" s="11">
        <v>410.7</v>
      </c>
      <c r="I115" s="11"/>
      <c r="J115" s="11"/>
      <c r="K115" s="11">
        <v>410.7</v>
      </c>
    </row>
    <row r="116" spans="1:11" ht="15" x14ac:dyDescent="0.25">
      <c r="A116" s="11" t="s">
        <v>64</v>
      </c>
      <c r="B116" s="11" t="s">
        <v>350</v>
      </c>
      <c r="C116" s="11"/>
      <c r="D116" s="11"/>
      <c r="E116" s="11"/>
      <c r="F116" s="11"/>
      <c r="G116" s="11"/>
      <c r="H116" s="11">
        <v>30</v>
      </c>
      <c r="I116" s="11"/>
      <c r="J116" s="11"/>
      <c r="K116" s="11">
        <v>30</v>
      </c>
    </row>
    <row r="117" spans="1:11" ht="15" x14ac:dyDescent="0.25">
      <c r="A117" s="11" t="s">
        <v>64</v>
      </c>
      <c r="B117" s="11" t="s">
        <v>351</v>
      </c>
      <c r="C117" s="11"/>
      <c r="D117" s="11"/>
      <c r="E117" s="11"/>
      <c r="F117" s="11"/>
      <c r="G117" s="11"/>
      <c r="H117" s="11">
        <v>46.9</v>
      </c>
      <c r="I117" s="11"/>
      <c r="J117" s="11"/>
      <c r="K117" s="11">
        <v>46.9</v>
      </c>
    </row>
    <row r="118" spans="1:11" ht="15.75" thickBot="1" x14ac:dyDescent="0.3">
      <c r="A118" s="16" t="s">
        <v>352</v>
      </c>
      <c r="B118" s="16"/>
      <c r="C118" s="16"/>
      <c r="D118" s="16"/>
      <c r="E118" s="16"/>
      <c r="F118" s="16"/>
      <c r="G118" s="16"/>
      <c r="H118" s="16">
        <v>731.4</v>
      </c>
      <c r="I118" s="16"/>
      <c r="J118" s="16"/>
      <c r="K118" s="16">
        <v>731.4</v>
      </c>
    </row>
    <row r="119" spans="1:11" ht="15.75" thickBot="1" x14ac:dyDescent="0.3">
      <c r="A119" s="13" t="s">
        <v>20</v>
      </c>
      <c r="B119" s="14"/>
      <c r="C119" s="14">
        <v>8.5</v>
      </c>
      <c r="D119" s="14">
        <v>20.8</v>
      </c>
      <c r="E119" s="14">
        <v>27</v>
      </c>
      <c r="F119" s="14">
        <v>4688</v>
      </c>
      <c r="G119" s="14">
        <v>179</v>
      </c>
      <c r="H119" s="14">
        <v>9223.3900000000012</v>
      </c>
      <c r="I119" s="14">
        <v>336.40000000000003</v>
      </c>
      <c r="J119" s="14">
        <v>119.49999999999999</v>
      </c>
      <c r="K119" s="15">
        <v>14602.590000000002</v>
      </c>
    </row>
    <row r="121" spans="1:11" ht="15" x14ac:dyDescent="0.25">
      <c r="A121" s="9" t="s">
        <v>385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8D0E-DFBE-4382-9078-AF0BF5848ABF}">
  <dimension ref="A1:H22"/>
  <sheetViews>
    <sheetView tabSelected="1" zoomScaleNormal="100" workbookViewId="0">
      <selection activeCell="D15" sqref="D15"/>
    </sheetView>
  </sheetViews>
  <sheetFormatPr defaultColWidth="9.85546875" defaultRowHeight="12.75" x14ac:dyDescent="0.2"/>
  <cols>
    <col min="1" max="8" width="15.7109375" style="1" customWidth="1"/>
    <col min="9" max="16384" width="9.85546875" style="1"/>
  </cols>
  <sheetData>
    <row r="1" spans="1:8" x14ac:dyDescent="0.2">
      <c r="A1" s="6" t="s">
        <v>386</v>
      </c>
      <c r="B1" s="6" t="s">
        <v>389</v>
      </c>
      <c r="C1" s="3" t="s">
        <v>22</v>
      </c>
      <c r="D1" s="4" t="s">
        <v>23</v>
      </c>
      <c r="E1" s="3" t="s">
        <v>24</v>
      </c>
      <c r="F1" s="4" t="s">
        <v>25</v>
      </c>
      <c r="G1" s="5" t="s">
        <v>387</v>
      </c>
      <c r="H1" s="5" t="s">
        <v>388</v>
      </c>
    </row>
    <row r="2" spans="1:8" ht="15" x14ac:dyDescent="0.25">
      <c r="A2" s="33" t="s">
        <v>371</v>
      </c>
      <c r="B2" s="34"/>
      <c r="C2" s="35"/>
      <c r="D2" s="36"/>
      <c r="E2" s="35"/>
      <c r="F2" s="36"/>
      <c r="G2" s="37"/>
      <c r="H2" s="37"/>
    </row>
    <row r="3" spans="1:8" ht="15" x14ac:dyDescent="0.25">
      <c r="A3" s="38" t="s">
        <v>372</v>
      </c>
      <c r="B3" s="22">
        <v>18056.539999999997</v>
      </c>
      <c r="C3" s="23">
        <v>17647.34</v>
      </c>
      <c r="D3" s="24">
        <f>(C3/B3)*100</f>
        <v>97.733785099470907</v>
      </c>
      <c r="E3" s="23">
        <v>76.599999999999994</v>
      </c>
      <c r="F3" s="24">
        <f>(E3/B3)*100</f>
        <v>0.42422302390158917</v>
      </c>
      <c r="G3" s="25">
        <v>203.96</v>
      </c>
      <c r="H3" s="25">
        <f>(G3/B3)*100</f>
        <v>1.1295630281327433</v>
      </c>
    </row>
    <row r="4" spans="1:8" ht="15" x14ac:dyDescent="0.25">
      <c r="A4" s="38" t="s">
        <v>373</v>
      </c>
      <c r="B4" s="22">
        <v>23361.17</v>
      </c>
      <c r="C4" s="23">
        <v>22034.149999999991</v>
      </c>
      <c r="D4" s="24">
        <f>(C4/B4)*100</f>
        <v>94.319548207559777</v>
      </c>
      <c r="E4" s="23">
        <v>59.5</v>
      </c>
      <c r="F4" s="24">
        <f>(E4/B4)*100</f>
        <v>0.25469614749603725</v>
      </c>
      <c r="G4" s="25">
        <v>993.09000000000015</v>
      </c>
      <c r="H4" s="25">
        <f>(G4/B4)*100</f>
        <v>4.2510285229720957</v>
      </c>
    </row>
    <row r="5" spans="1:8" ht="15" x14ac:dyDescent="0.25">
      <c r="A5" s="21" t="s">
        <v>374</v>
      </c>
      <c r="B5" s="22">
        <v>41417.709999999992</v>
      </c>
      <c r="C5" s="23">
        <v>39681.489999999991</v>
      </c>
      <c r="D5" s="24">
        <f>(C5/B5)*100</f>
        <v>95.808025117757595</v>
      </c>
      <c r="E5" s="23">
        <v>136.1</v>
      </c>
      <c r="F5" s="24">
        <f>(E5/B5)*100</f>
        <v>0.32860339212380407</v>
      </c>
      <c r="G5" s="25">
        <v>1197.0500000000002</v>
      </c>
      <c r="H5" s="25">
        <f>(G5/B5)*100</f>
        <v>2.8901887622468756</v>
      </c>
    </row>
    <row r="6" spans="1:8" ht="15" x14ac:dyDescent="0.25">
      <c r="A6" s="39"/>
      <c r="B6" s="40"/>
      <c r="C6" s="41"/>
      <c r="D6" s="42"/>
      <c r="E6" s="41"/>
      <c r="F6" s="42"/>
      <c r="G6" s="43"/>
      <c r="H6" s="43"/>
    </row>
    <row r="7" spans="1:8" ht="15" x14ac:dyDescent="0.25">
      <c r="A7" s="33" t="s">
        <v>375</v>
      </c>
      <c r="B7" s="22"/>
      <c r="C7" s="23"/>
      <c r="D7" s="24"/>
      <c r="E7" s="23"/>
      <c r="F7" s="24"/>
      <c r="G7" s="25"/>
      <c r="H7" s="25"/>
    </row>
    <row r="8" spans="1:8" ht="15" x14ac:dyDescent="0.25">
      <c r="A8" s="38" t="s">
        <v>375</v>
      </c>
      <c r="B8" s="22">
        <v>746.34999999999991</v>
      </c>
      <c r="C8" s="23">
        <v>688.8</v>
      </c>
      <c r="D8" s="24">
        <f>(C8/B8)*100</f>
        <v>92.289140483687277</v>
      </c>
      <c r="E8" s="23">
        <v>0</v>
      </c>
      <c r="F8" s="24">
        <f>(E8/B8)*100</f>
        <v>0</v>
      </c>
      <c r="G8" s="25">
        <v>40</v>
      </c>
      <c r="H8" s="25">
        <f>(G8/B8)*100</f>
        <v>5.3594158236752198</v>
      </c>
    </row>
    <row r="9" spans="1:8" ht="15" x14ac:dyDescent="0.25">
      <c r="A9" s="21" t="s">
        <v>374</v>
      </c>
      <c r="B9" s="22"/>
      <c r="C9" s="23"/>
      <c r="D9" s="24"/>
      <c r="E9" s="23"/>
      <c r="F9" s="24"/>
      <c r="G9" s="25"/>
      <c r="H9" s="25"/>
    </row>
    <row r="10" spans="1:8" ht="15" x14ac:dyDescent="0.25">
      <c r="A10" s="39"/>
      <c r="B10" s="40"/>
      <c r="C10" s="41"/>
      <c r="D10" s="42"/>
      <c r="E10" s="41"/>
      <c r="F10" s="42"/>
      <c r="G10" s="43"/>
      <c r="H10" s="43"/>
    </row>
    <row r="11" spans="1:8" ht="15" x14ac:dyDescent="0.25">
      <c r="A11" s="33" t="s">
        <v>376</v>
      </c>
      <c r="B11" s="22"/>
      <c r="C11" s="23"/>
      <c r="D11" s="24"/>
      <c r="E11" s="23"/>
      <c r="F11" s="24"/>
      <c r="G11" s="25"/>
      <c r="H11" s="25"/>
    </row>
    <row r="12" spans="1:8" ht="15" x14ac:dyDescent="0.25">
      <c r="A12" s="38" t="s">
        <v>377</v>
      </c>
      <c r="B12" s="22">
        <v>5933.8100000000013</v>
      </c>
      <c r="C12" s="23">
        <v>5464.3</v>
      </c>
      <c r="D12" s="24">
        <f>(C12/B12)*100</f>
        <v>92.087545775816864</v>
      </c>
      <c r="E12" s="23">
        <v>0</v>
      </c>
      <c r="F12" s="24">
        <f>(E12/B12)*100</f>
        <v>0</v>
      </c>
      <c r="G12" s="25">
        <v>358.99</v>
      </c>
      <c r="H12" s="25">
        <f>(G12/B12)*100</f>
        <v>6.0499072265542697</v>
      </c>
    </row>
    <row r="13" spans="1:8" ht="15" x14ac:dyDescent="0.25">
      <c r="A13" s="38" t="s">
        <v>378</v>
      </c>
      <c r="B13" s="22">
        <v>4053.3</v>
      </c>
      <c r="C13" s="23">
        <v>3719.2</v>
      </c>
      <c r="D13" s="24">
        <f>(C13/B13)*100</f>
        <v>91.757333530703363</v>
      </c>
      <c r="E13" s="23">
        <v>162.59</v>
      </c>
      <c r="F13" s="24">
        <f>(E13/B13)*100</f>
        <v>4.0112994350282483</v>
      </c>
      <c r="G13" s="25">
        <v>20</v>
      </c>
      <c r="H13" s="25">
        <f>(G13/B13)*100</f>
        <v>0.49342511040386844</v>
      </c>
    </row>
    <row r="14" spans="1:8" ht="15" x14ac:dyDescent="0.25">
      <c r="A14" s="38" t="s">
        <v>379</v>
      </c>
      <c r="B14" s="22">
        <v>12960.385</v>
      </c>
      <c r="C14" s="23">
        <v>12219.43</v>
      </c>
      <c r="D14" s="24">
        <f>(C14/B14)*100</f>
        <v>94.282924465592657</v>
      </c>
      <c r="E14" s="23">
        <v>533.59999999999991</v>
      </c>
      <c r="F14" s="24">
        <f>(E14/B14)*100</f>
        <v>4.1171616429604514</v>
      </c>
      <c r="G14" s="25">
        <v>57</v>
      </c>
      <c r="H14" s="25">
        <f>(G14/B14)*100</f>
        <v>0.43980174971654007</v>
      </c>
    </row>
    <row r="15" spans="1:8" ht="15.75" thickBot="1" x14ac:dyDescent="0.3">
      <c r="A15" s="21" t="s">
        <v>374</v>
      </c>
      <c r="B15" s="22">
        <v>22947.495000000003</v>
      </c>
      <c r="C15" s="23">
        <v>21402.93</v>
      </c>
      <c r="D15" s="24">
        <f>(C15/B15)*100</f>
        <v>93.269134604888237</v>
      </c>
      <c r="E15" s="23">
        <v>696.18999999999994</v>
      </c>
      <c r="F15" s="24">
        <f>(E15/B15)*100</f>
        <v>3.0338387697655014</v>
      </c>
      <c r="G15" s="25">
        <v>435.99</v>
      </c>
      <c r="H15" s="25">
        <f>(G15/B15)*100</f>
        <v>1.8999459418119493</v>
      </c>
    </row>
    <row r="16" spans="1:8" ht="15.75" thickBot="1" x14ac:dyDescent="0.3">
      <c r="A16" s="44" t="s">
        <v>380</v>
      </c>
      <c r="B16" s="32">
        <v>65111.554999999993</v>
      </c>
      <c r="C16" s="45">
        <v>61773.219999999994</v>
      </c>
      <c r="D16" s="46">
        <f>(C16/B16)*100</f>
        <v>94.872899287998877</v>
      </c>
      <c r="E16" s="45">
        <v>832.29</v>
      </c>
      <c r="F16" s="46">
        <f>(E16/B16)*100</f>
        <v>1.2782523777845576</v>
      </c>
      <c r="G16" s="31">
        <v>1673.0400000000002</v>
      </c>
      <c r="H16" s="46">
        <f>(G16/B16)*100</f>
        <v>2.5694978410514087</v>
      </c>
    </row>
    <row r="18" spans="1:1" ht="15" x14ac:dyDescent="0.25">
      <c r="A18" s="8" t="s">
        <v>382</v>
      </c>
    </row>
    <row r="19" spans="1:1" ht="15" x14ac:dyDescent="0.25">
      <c r="A19" s="7" t="s">
        <v>384</v>
      </c>
    </row>
    <row r="20" spans="1:1" ht="15" x14ac:dyDescent="0.25">
      <c r="A20" s="7" t="s">
        <v>390</v>
      </c>
    </row>
    <row r="21" spans="1:1" ht="15" x14ac:dyDescent="0.25">
      <c r="A21" s="7" t="s">
        <v>383</v>
      </c>
    </row>
    <row r="22" spans="1:1" ht="15" x14ac:dyDescent="0.25">
      <c r="A22" s="7" t="s">
        <v>391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Areal_län</vt:lpstr>
      <vt:lpstr>Art_areal_beslut</vt:lpstr>
      <vt:lpstr>Art_sort_klass</vt:lpstr>
      <vt:lpstr>Art_sort_klass (EKO)</vt:lpstr>
      <vt:lpstr>Fröburna växtslag (ha)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Warfvinge</dc:creator>
  <cp:lastModifiedBy>Olof Warfvinge</cp:lastModifiedBy>
  <dcterms:created xsi:type="dcterms:W3CDTF">2023-09-14T12:25:27Z</dcterms:created>
  <dcterms:modified xsi:type="dcterms:W3CDTF">2023-09-15T06:49:29Z</dcterms:modified>
</cp:coreProperties>
</file>