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G:\avdelning\Djuravdelningen\14007 Djurhälsoenh\Arbetsområden\Anmälningspliktiga djursjukdomar och RADSTAT\Statistik\2022\Slutgiltig\"/>
    </mc:Choice>
  </mc:AlternateContent>
  <xr:revisionPtr revIDLastSave="0" documentId="8_{F73058AF-D963-428B-B3F0-63CB68F17D19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Index cas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8" i="1" l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</calcChain>
</file>

<file path=xl/sharedStrings.xml><?xml version="1.0" encoding="utf-8"?>
<sst xmlns="http://schemas.openxmlformats.org/spreadsheetml/2006/main" count="282" uniqueCount="116">
  <si>
    <t>Number of reported index cases per County year 2022</t>
  </si>
  <si>
    <t>Diseases in</t>
  </si>
  <si>
    <t>Disease</t>
  </si>
  <si>
    <t>Species</t>
  </si>
  <si>
    <t>Total</t>
  </si>
  <si>
    <t>Bees</t>
  </si>
  <si>
    <t xml:space="preserve">American foulbrood of honey bees  </t>
  </si>
  <si>
    <t>Insects, bees</t>
  </si>
  <si>
    <t xml:space="preserve">European foulbrood of honey bees  </t>
  </si>
  <si>
    <t>Birds</t>
  </si>
  <si>
    <t xml:space="preserve">Newcastle disease  </t>
  </si>
  <si>
    <t>Birds, poultry</t>
  </si>
  <si>
    <t xml:space="preserve">Avian influenza (HPAI)   </t>
  </si>
  <si>
    <t>Birds, back yard poultry</t>
  </si>
  <si>
    <t>Birds, wild</t>
  </si>
  <si>
    <t xml:space="preserve">Avian influenza (LPAI type H5 and H7) in poultry and other birds  </t>
  </si>
  <si>
    <t xml:space="preserve">Infection with highly pathogenic paramyxovirus-1 (PPMV-1) in wild birds  </t>
  </si>
  <si>
    <t xml:space="preserve">Infectious laryngotracheitis (ILT)  </t>
  </si>
  <si>
    <t xml:space="preserve">Infectious bursal disease (Gumboro disease)  </t>
  </si>
  <si>
    <t xml:space="preserve">Avian mycoplasmosis (M. gallisepticum)  </t>
  </si>
  <si>
    <t>Birds, pets</t>
  </si>
  <si>
    <t xml:space="preserve">Avian chlamydiosis (Psittacosis)  </t>
  </si>
  <si>
    <t xml:space="preserve">infektis bronkit (IB)  </t>
  </si>
  <si>
    <t xml:space="preserve">Campylobacteriosis in poultry  </t>
  </si>
  <si>
    <t>Cattle</t>
  </si>
  <si>
    <t xml:space="preserve">Bovine malignant catarrhal fever  </t>
  </si>
  <si>
    <t>Crustaceans</t>
  </si>
  <si>
    <t xml:space="preserve">Crayfish plague (Aphanomyces astaci)  </t>
  </si>
  <si>
    <t>Crustaceans, wild</t>
  </si>
  <si>
    <t>Dog and cat</t>
  </si>
  <si>
    <t xml:space="preserve">Leishmaniosis  </t>
  </si>
  <si>
    <t>Dog</t>
  </si>
  <si>
    <t xml:space="preserve">Dirofilariosis  </t>
  </si>
  <si>
    <t xml:space="preserve">Feline leukemia (FeLV)  </t>
  </si>
  <si>
    <t>Cat</t>
  </si>
  <si>
    <t xml:space="preserve">Feline immunodeficiency virus (FIV)  </t>
  </si>
  <si>
    <t xml:space="preserve">Infection with Angiostrongylus vasorum  </t>
  </si>
  <si>
    <t xml:space="preserve">Babesiosis caused by Babesia canis  </t>
  </si>
  <si>
    <t xml:space="preserve">Canine monocytic ehrlichiosis  </t>
  </si>
  <si>
    <t xml:space="preserve">Transmissible veneral tumor  </t>
  </si>
  <si>
    <t>Equines</t>
  </si>
  <si>
    <t xml:space="preserve">Contagious equine metritis (CEM)  </t>
  </si>
  <si>
    <t>Equidae, horse</t>
  </si>
  <si>
    <t xml:space="preserve">Equine influenza  </t>
  </si>
  <si>
    <t xml:space="preserve">Equine theileriosis  </t>
  </si>
  <si>
    <t xml:space="preserve">Equine babesiosis  </t>
  </si>
  <si>
    <t xml:space="preserve">Equine herpes virus infection (abortion form)  </t>
  </si>
  <si>
    <t xml:space="preserve">Equine herpes virus infection (central nervous form)  </t>
  </si>
  <si>
    <t xml:space="preserve">infektion med ekvint herpesvirus typ 1 utom abortform (3 03 086) och centralnervs form (3 03 087)  </t>
  </si>
  <si>
    <t xml:space="preserve">Scabies  </t>
  </si>
  <si>
    <t xml:space="preserve">Strangles  </t>
  </si>
  <si>
    <t>Fish</t>
  </si>
  <si>
    <t xml:space="preserve">Infectious pancreatic necrosis other than serotype Ab (IPN)  </t>
  </si>
  <si>
    <t>Fish, wild</t>
  </si>
  <si>
    <t xml:space="preserve">Koi herpesvirus disease  </t>
  </si>
  <si>
    <t>Fish, ornamental</t>
  </si>
  <si>
    <t xml:space="preserve">Renibacteriosis (BKD)  </t>
  </si>
  <si>
    <t>Fish, farmed</t>
  </si>
  <si>
    <t xml:space="preserve">Yersiniosis (ERM)  </t>
  </si>
  <si>
    <t xml:space="preserve">Furunculosis (ASS)  </t>
  </si>
  <si>
    <t>Lagomorphs</t>
  </si>
  <si>
    <t xml:space="preserve">Rabbit viral  haemorrhagic disease  </t>
  </si>
  <si>
    <t>Rabbit, domestic</t>
  </si>
  <si>
    <t>Rabbit, wild</t>
  </si>
  <si>
    <t>Multiple species</t>
  </si>
  <si>
    <t xml:space="preserve">Salmonellosis (other than S. Gallinarum, S. Pullorum and S. enterica subspecies diarizonae serovar 61:(k):1,5(7)  </t>
  </si>
  <si>
    <t>Other species, wild</t>
  </si>
  <si>
    <t>Pig</t>
  </si>
  <si>
    <t>Reptiles, domestic</t>
  </si>
  <si>
    <t xml:space="preserve">Salmonellosis (S. enterica subspecies diarizonae serovar 61:(k):1,5(7))  </t>
  </si>
  <si>
    <t>Sheep</t>
  </si>
  <si>
    <t xml:space="preserve">Echinococcosis/alveolar echinococcosis  </t>
  </si>
  <si>
    <t>Fox, wild</t>
  </si>
  <si>
    <t xml:space="preserve">Trichinellosis  </t>
  </si>
  <si>
    <t xml:space="preserve">Tularemia  </t>
  </si>
  <si>
    <t>Hare, wild</t>
  </si>
  <si>
    <t xml:space="preserve">Leptospirosis  </t>
  </si>
  <si>
    <t xml:space="preserve">Listeriosis  </t>
  </si>
  <si>
    <t xml:space="preserve">Blackleg  </t>
  </si>
  <si>
    <t xml:space="preserve">Brucellosis (Brucella canis) in non food producing animals  </t>
  </si>
  <si>
    <t xml:space="preserve">Infection with MRSA in animals  </t>
  </si>
  <si>
    <t xml:space="preserve">Infection with MRSP in animals  </t>
  </si>
  <si>
    <t>Other species, domestic</t>
  </si>
  <si>
    <t>Other</t>
  </si>
  <si>
    <t>Animal diseases that are not normally present in Sweden and do not have a specific disease code in the annex to the regulations.  Hepatozoon spp.</t>
  </si>
  <si>
    <t>Animal diseases that are not normally present in Sweden and do not have a specific disease code in the annex to the regulations.  Högpatogen aviär influensa</t>
  </si>
  <si>
    <t>Animal diseases that are not normally present in Sweden and do not have a specific disease code in the annex to the regulations.  Opisthorchiidae (leverflundra)</t>
  </si>
  <si>
    <t xml:space="preserve">Influenza  </t>
  </si>
  <si>
    <t xml:space="preserve">Pandemic influenza A  </t>
  </si>
  <si>
    <t>Sheep and goat</t>
  </si>
  <si>
    <t xml:space="preserve">Atypical scrapie  </t>
  </si>
  <si>
    <t xml:space="preserve">Caprine arthritis/encephalitis  </t>
  </si>
  <si>
    <t>Goat</t>
  </si>
  <si>
    <t xml:space="preserve">Maedi-visna  </t>
  </si>
  <si>
    <t>Stockholms län (AB)</t>
  </si>
  <si>
    <t>Västerbottens län (AC)</t>
  </si>
  <si>
    <t>Norrbottens län (BD)</t>
  </si>
  <si>
    <t>Uppsala län ( C)</t>
  </si>
  <si>
    <t>Södermanlands län (D)</t>
  </si>
  <si>
    <t>Östergötlands län ( E)</t>
  </si>
  <si>
    <t>Jönköpings län (F)</t>
  </si>
  <si>
    <t>Kronobergs län (G)</t>
  </si>
  <si>
    <t>Kalmar län (H)</t>
  </si>
  <si>
    <t>Gotlands län (I)</t>
  </si>
  <si>
    <t>Blekinge län (K)</t>
  </si>
  <si>
    <t>Skåne län (M)</t>
  </si>
  <si>
    <t>Hallands län (N)</t>
  </si>
  <si>
    <t>Västra Götalands län (O)</t>
  </si>
  <si>
    <t>Värmlands län (S)</t>
  </si>
  <si>
    <t>Örebro län (T)</t>
  </si>
  <si>
    <t>Västmanlands län (U)</t>
  </si>
  <si>
    <t>Dalarnas län (W)</t>
  </si>
  <si>
    <t>Gävleborgs län (X)</t>
  </si>
  <si>
    <t>Västernorrlands län (Y)</t>
  </si>
  <si>
    <t>Jämtlands län (Z)</t>
  </si>
  <si>
    <t>Annual statistics on notifiable animal diseases under the regulations of the Swedish Board of Agriculture (SJVFS 2021:10) on notifiable animal diseases and infectious agents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</si>
</sst>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1" applyBorder="1"/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E2F176-FAE9-41CA-B812-B21F045ECE0D}" name="Tabell1" displayName="Tabell1" ref="A3:Y88" totalsRowShown="0">
  <autoFilter ref="A3:Y88" xr:uid="{D69393E1-92BA-4087-8836-809C62B80256}"/>
  <tableColumns count="25">
    <tableColumn id="1" xr3:uid="{1EF1C75D-1034-41E0-B5B1-1C9E38C79508}" name="Diseases in"/>
    <tableColumn id="3" xr3:uid="{30467FB8-9615-4870-AC07-0352CCEFC6C4}" name="Disease"/>
    <tableColumn id="4" xr3:uid="{DA434478-5698-435C-A778-7C678CDF6357}" name="Species"/>
    <tableColumn id="5" xr3:uid="{35B4B999-B20A-4C0A-8A3F-B3EF59C09BE8}" name="Stockholms län (AB)"/>
    <tableColumn id="6" xr3:uid="{23293A60-6469-44FD-B8A5-7A54E96C3F10}" name="Västerbottens län (AC)"/>
    <tableColumn id="7" xr3:uid="{0579EF53-98D1-488C-A1AB-0D19DF96C3DC}" name="Norrbottens län (BD)"/>
    <tableColumn id="8" xr3:uid="{A9F7F8F1-DA13-4B5B-B740-0815B8A2325C}" name="Uppsala län ( C)"/>
    <tableColumn id="9" xr3:uid="{8A2C5BF0-1835-42F5-A2EF-494BE376927C}" name="Södermanlands län (D)"/>
    <tableColumn id="10" xr3:uid="{84653A6A-0ECF-4814-B409-E859EB526E3A}" name="Östergötlands län ( E)"/>
    <tableColumn id="11" xr3:uid="{79DDA05C-FBBA-4CBB-AD4B-3C664C2A3ED3}" name="Jönköpings län (F)"/>
    <tableColumn id="12" xr3:uid="{D4085B5C-EF95-48FD-9111-430D8127DE03}" name="Kronobergs län (G)"/>
    <tableColumn id="13" xr3:uid="{A752F69E-BB5D-4F82-8A48-EFA3D6ED0A40}" name="Kalmar län (H)"/>
    <tableColumn id="14" xr3:uid="{771464E7-691F-4C6C-A549-44EBB6A467BB}" name="Gotlands län (I)"/>
    <tableColumn id="15" xr3:uid="{354C8669-1442-4843-AAEA-DF8687CF1BFB}" name="Blekinge län (K)"/>
    <tableColumn id="16" xr3:uid="{836D7C3E-BBFA-4224-BA81-020330001972}" name="Skåne län (M)"/>
    <tableColumn id="17" xr3:uid="{A6287A52-5C7E-481C-83EB-DA23D8A07D80}" name="Hallands län (N)"/>
    <tableColumn id="18" xr3:uid="{F7BEA87D-ED91-4C22-B85E-26E691C83AAC}" name="Västra Götalands län (O)"/>
    <tableColumn id="19" xr3:uid="{7937C8EF-B2BD-4D0B-9ACB-021BCB60C3E3}" name="Värmlands län (S)"/>
    <tableColumn id="20" xr3:uid="{06901D42-8830-4C2A-838E-44BC1A5BC967}" name="Örebro län (T)"/>
    <tableColumn id="21" xr3:uid="{C5F65BDB-0366-413C-B7E7-231165155851}" name="Västmanlands län (U)"/>
    <tableColumn id="22" xr3:uid="{2B5A1F4F-C3C4-427F-9302-CD6783B33A24}" name="Dalarnas län (W)"/>
    <tableColumn id="23" xr3:uid="{63A006B4-DB77-401A-AD0C-98AA4AB33B89}" name="Gävleborgs län (X)"/>
    <tableColumn id="24" xr3:uid="{B3085016-872C-4E88-BB28-745A197E0CEF}" name="Västernorrlands län (Y)"/>
    <tableColumn id="25" xr3:uid="{8E87B684-F593-4429-8524-3D91C8BA6180}" name="Jämtlands län (Z)"/>
    <tableColumn id="26" xr3:uid="{EC27052C-36DD-4B54-880E-9D11870818E3}" name="Total">
      <calculatedColumnFormula>SUM(D4:X4)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1 shows the number of reported index cases per animal disease and animal species / group per county"/>
    </ext>
  </extLst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sheetPr>
    <pageSetUpPr fitToPage="1"/>
  </sheetPr>
  <dimension ref="A1:Y88"/>
  <sheetViews>
    <sheetView tabSelected="1" zoomScaleNormal="100" workbookViewId="0">
      <selection activeCell="A40" sqref="A40:XFD40"/>
    </sheetView>
  </sheetViews>
  <sheetFormatPr defaultColWidth="19.33203125" defaultRowHeight="12.5" x14ac:dyDescent="0.25"/>
  <cols>
    <col min="1" max="1" width="19.33203125" style="1"/>
    <col min="2" max="2" width="133.58203125" style="1" bestFit="1" customWidth="1"/>
    <col min="3" max="3" width="21.25" style="1" bestFit="1" customWidth="1"/>
    <col min="4" max="4" width="20.75" style="1" bestFit="1" customWidth="1"/>
    <col min="5" max="5" width="22.83203125" style="1" bestFit="1" customWidth="1"/>
    <col min="6" max="6" width="21.5" style="1" bestFit="1" customWidth="1"/>
    <col min="7" max="7" width="19.33203125" style="1"/>
    <col min="8" max="8" width="23.25" style="1" bestFit="1" customWidth="1"/>
    <col min="9" max="9" width="22.33203125" style="1" bestFit="1" customWidth="1"/>
    <col min="10" max="16" width="19.33203125" style="1"/>
    <col min="17" max="17" width="24.58203125" style="1" bestFit="1" customWidth="1"/>
    <col min="18" max="19" width="19.33203125" style="1"/>
    <col min="20" max="20" width="21.5" style="1" bestFit="1" customWidth="1"/>
    <col min="21" max="22" width="19.33203125" style="1"/>
    <col min="23" max="23" width="23.5" style="1" bestFit="1" customWidth="1"/>
    <col min="24" max="24" width="19.33203125" style="1"/>
    <col min="25" max="25" width="13.08203125" style="1" customWidth="1"/>
    <col min="26" max="16384" width="19.33203125" style="1"/>
  </cols>
  <sheetData>
    <row r="1" spans="1:25" ht="18" x14ac:dyDescent="0.4">
      <c r="A1" s="2" t="s">
        <v>115</v>
      </c>
    </row>
    <row r="2" spans="1:25" x14ac:dyDescent="0.25">
      <c r="A2" s="1" t="s">
        <v>0</v>
      </c>
    </row>
    <row r="3" spans="1:25" ht="14" x14ac:dyDescent="0.3">
      <c r="A3" t="s">
        <v>1</v>
      </c>
      <c r="B3" t="s">
        <v>2</v>
      </c>
      <c r="C3" t="s">
        <v>3</v>
      </c>
      <c r="D3" t="s">
        <v>94</v>
      </c>
      <c r="E3" t="s">
        <v>95</v>
      </c>
      <c r="F3" t="s">
        <v>96</v>
      </c>
      <c r="G3" t="s">
        <v>97</v>
      </c>
      <c r="H3" t="s">
        <v>98</v>
      </c>
      <c r="I3" t="s">
        <v>99</v>
      </c>
      <c r="J3" t="s">
        <v>100</v>
      </c>
      <c r="K3" t="s">
        <v>101</v>
      </c>
      <c r="L3" t="s">
        <v>102</v>
      </c>
      <c r="M3" t="s">
        <v>103</v>
      </c>
      <c r="N3" t="s">
        <v>104</v>
      </c>
      <c r="O3" t="s">
        <v>105</v>
      </c>
      <c r="P3" t="s">
        <v>106</v>
      </c>
      <c r="Q3" t="s">
        <v>107</v>
      </c>
      <c r="R3" t="s">
        <v>108</v>
      </c>
      <c r="S3" t="s">
        <v>109</v>
      </c>
      <c r="T3" t="s">
        <v>110</v>
      </c>
      <c r="U3" t="s">
        <v>111</v>
      </c>
      <c r="V3" t="s">
        <v>112</v>
      </c>
      <c r="W3" t="s">
        <v>113</v>
      </c>
      <c r="X3" t="s">
        <v>114</v>
      </c>
      <c r="Y3" t="s">
        <v>4</v>
      </c>
    </row>
    <row r="4" spans="1:25" ht="14" x14ac:dyDescent="0.3">
      <c r="A4" t="s">
        <v>5</v>
      </c>
      <c r="B4" t="s">
        <v>6</v>
      </c>
      <c r="C4" t="s">
        <v>7</v>
      </c>
      <c r="D4">
        <v>0</v>
      </c>
      <c r="E4">
        <v>0</v>
      </c>
      <c r="F4">
        <v>0</v>
      </c>
      <c r="G4">
        <v>4</v>
      </c>
      <c r="H4">
        <v>0</v>
      </c>
      <c r="I4">
        <v>20</v>
      </c>
      <c r="J4">
        <v>4</v>
      </c>
      <c r="K4">
        <v>14</v>
      </c>
      <c r="L4">
        <v>3</v>
      </c>
      <c r="M4">
        <v>0</v>
      </c>
      <c r="N4">
        <v>39</v>
      </c>
      <c r="O4">
        <v>79</v>
      </c>
      <c r="P4">
        <v>31</v>
      </c>
      <c r="Q4">
        <v>1</v>
      </c>
      <c r="R4">
        <v>4</v>
      </c>
      <c r="S4">
        <v>2</v>
      </c>
      <c r="T4">
        <v>2</v>
      </c>
      <c r="U4">
        <v>1</v>
      </c>
      <c r="V4">
        <v>1</v>
      </c>
      <c r="W4">
        <v>0</v>
      </c>
      <c r="X4">
        <v>0</v>
      </c>
      <c r="Y4">
        <f>SUM(D4:X4)</f>
        <v>205</v>
      </c>
    </row>
    <row r="5" spans="1:25" ht="14" x14ac:dyDescent="0.3">
      <c r="A5" t="s">
        <v>5</v>
      </c>
      <c r="B5" t="s">
        <v>8</v>
      </c>
      <c r="C5" t="s">
        <v>7</v>
      </c>
      <c r="D5">
        <v>0</v>
      </c>
      <c r="E5">
        <v>0</v>
      </c>
      <c r="F5">
        <v>0</v>
      </c>
      <c r="G5">
        <v>2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f t="shared" ref="Y5:Y68" si="0">SUM(D5:X5)</f>
        <v>6</v>
      </c>
    </row>
    <row r="6" spans="1:25" ht="14" x14ac:dyDescent="0.3">
      <c r="A6" t="s">
        <v>9</v>
      </c>
      <c r="B6" t="s">
        <v>10</v>
      </c>
      <c r="C6" t="s">
        <v>11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f t="shared" si="0"/>
        <v>2</v>
      </c>
    </row>
    <row r="7" spans="1:25" ht="14" x14ac:dyDescent="0.3">
      <c r="A7" t="s">
        <v>9</v>
      </c>
      <c r="B7" t="s">
        <v>12</v>
      </c>
      <c r="C7" t="s">
        <v>13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f t="shared" si="0"/>
        <v>1</v>
      </c>
    </row>
    <row r="8" spans="1:25" ht="14" x14ac:dyDescent="0.3">
      <c r="A8" t="s">
        <v>9</v>
      </c>
      <c r="B8" t="s">
        <v>12</v>
      </c>
      <c r="C8" t="s">
        <v>14</v>
      </c>
      <c r="D8">
        <v>1</v>
      </c>
      <c r="E8">
        <v>1</v>
      </c>
      <c r="F8">
        <v>0</v>
      </c>
      <c r="G8">
        <v>1</v>
      </c>
      <c r="H8">
        <v>1</v>
      </c>
      <c r="I8">
        <v>2</v>
      </c>
      <c r="J8">
        <v>0</v>
      </c>
      <c r="K8">
        <v>2</v>
      </c>
      <c r="L8">
        <v>2</v>
      </c>
      <c r="M8">
        <v>6</v>
      </c>
      <c r="N8">
        <v>6</v>
      </c>
      <c r="O8">
        <v>22</v>
      </c>
      <c r="P8">
        <v>7</v>
      </c>
      <c r="Q8">
        <v>14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f t="shared" si="0"/>
        <v>66</v>
      </c>
    </row>
    <row r="9" spans="1:25" ht="14" x14ac:dyDescent="0.3">
      <c r="A9" t="s">
        <v>9</v>
      </c>
      <c r="B9" t="s">
        <v>15</v>
      </c>
      <c r="C9" t="s">
        <v>11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f t="shared" si="0"/>
        <v>1</v>
      </c>
    </row>
    <row r="10" spans="1:25" ht="14" x14ac:dyDescent="0.3">
      <c r="A10" t="s">
        <v>9</v>
      </c>
      <c r="B10" t="s">
        <v>15</v>
      </c>
      <c r="C10" t="s">
        <v>14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f t="shared" si="0"/>
        <v>1</v>
      </c>
    </row>
    <row r="11" spans="1:25" ht="14" x14ac:dyDescent="0.3">
      <c r="A11" t="s">
        <v>9</v>
      </c>
      <c r="B11" t="s">
        <v>16</v>
      </c>
      <c r="C11" t="s">
        <v>14</v>
      </c>
      <c r="D11">
        <v>0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2</v>
      </c>
      <c r="M11">
        <v>2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f t="shared" si="0"/>
        <v>10</v>
      </c>
    </row>
    <row r="12" spans="1:25" ht="14" x14ac:dyDescent="0.3">
      <c r="A12" t="s">
        <v>9</v>
      </c>
      <c r="B12" t="s">
        <v>17</v>
      </c>
      <c r="C12" t="s">
        <v>13</v>
      </c>
      <c r="D12">
        <v>0</v>
      </c>
      <c r="E12">
        <v>1</v>
      </c>
      <c r="F12">
        <v>0</v>
      </c>
      <c r="G12">
        <v>0</v>
      </c>
      <c r="H12">
        <v>2</v>
      </c>
      <c r="I12">
        <v>2</v>
      </c>
      <c r="J12">
        <v>0</v>
      </c>
      <c r="K12">
        <v>2</v>
      </c>
      <c r="L12">
        <v>2</v>
      </c>
      <c r="M12">
        <v>0</v>
      </c>
      <c r="N12">
        <v>0</v>
      </c>
      <c r="O12">
        <v>6</v>
      </c>
      <c r="P12">
        <v>1</v>
      </c>
      <c r="Q12">
        <v>1</v>
      </c>
      <c r="R12">
        <v>1</v>
      </c>
      <c r="S12">
        <v>0</v>
      </c>
      <c r="T12">
        <v>0</v>
      </c>
      <c r="U12">
        <v>1</v>
      </c>
      <c r="V12">
        <v>1</v>
      </c>
      <c r="W12">
        <v>2</v>
      </c>
      <c r="X12">
        <v>3</v>
      </c>
      <c r="Y12">
        <f t="shared" si="0"/>
        <v>25</v>
      </c>
    </row>
    <row r="13" spans="1:25" ht="14" x14ac:dyDescent="0.3">
      <c r="A13" t="s">
        <v>9</v>
      </c>
      <c r="B13" t="s">
        <v>18</v>
      </c>
      <c r="C13" t="s">
        <v>11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f t="shared" si="0"/>
        <v>3</v>
      </c>
    </row>
    <row r="14" spans="1:25" ht="14" x14ac:dyDescent="0.3">
      <c r="A14" t="s">
        <v>9</v>
      </c>
      <c r="B14" t="s">
        <v>19</v>
      </c>
      <c r="C14" t="s">
        <v>13</v>
      </c>
      <c r="D14">
        <v>0</v>
      </c>
      <c r="E14">
        <v>1</v>
      </c>
      <c r="F14">
        <v>0</v>
      </c>
      <c r="G14">
        <v>0</v>
      </c>
      <c r="H14">
        <v>2</v>
      </c>
      <c r="I14">
        <v>2</v>
      </c>
      <c r="J14">
        <v>0</v>
      </c>
      <c r="K14">
        <v>2</v>
      </c>
      <c r="L14">
        <v>1</v>
      </c>
      <c r="M14">
        <v>0</v>
      </c>
      <c r="N14">
        <v>0</v>
      </c>
      <c r="O14">
        <v>3</v>
      </c>
      <c r="P14">
        <v>1</v>
      </c>
      <c r="Q14">
        <v>2</v>
      </c>
      <c r="R14">
        <v>1</v>
      </c>
      <c r="S14">
        <v>0</v>
      </c>
      <c r="T14">
        <v>0</v>
      </c>
      <c r="U14">
        <v>2</v>
      </c>
      <c r="V14">
        <v>1</v>
      </c>
      <c r="W14">
        <v>0</v>
      </c>
      <c r="X14">
        <v>1</v>
      </c>
      <c r="Y14">
        <f t="shared" si="0"/>
        <v>19</v>
      </c>
    </row>
    <row r="15" spans="1:25" ht="14" x14ac:dyDescent="0.3">
      <c r="A15" t="s">
        <v>9</v>
      </c>
      <c r="B15" t="s">
        <v>19</v>
      </c>
      <c r="C15" t="s">
        <v>20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f t="shared" si="0"/>
        <v>1</v>
      </c>
    </row>
    <row r="16" spans="1:25" ht="14" x14ac:dyDescent="0.3">
      <c r="A16" t="s">
        <v>9</v>
      </c>
      <c r="B16" t="s">
        <v>19</v>
      </c>
      <c r="C16" t="s">
        <v>11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f t="shared" si="0"/>
        <v>1</v>
      </c>
    </row>
    <row r="17" spans="1:25" ht="14" x14ac:dyDescent="0.3">
      <c r="A17" t="s">
        <v>9</v>
      </c>
      <c r="B17" t="s">
        <v>21</v>
      </c>
      <c r="C17" t="s">
        <v>20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f t="shared" si="0"/>
        <v>3</v>
      </c>
    </row>
    <row r="18" spans="1:25" ht="14" x14ac:dyDescent="0.3">
      <c r="A18" t="s">
        <v>9</v>
      </c>
      <c r="B18" t="s">
        <v>21</v>
      </c>
      <c r="C18" t="s">
        <v>14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f t="shared" si="0"/>
        <v>1</v>
      </c>
    </row>
    <row r="19" spans="1:25" ht="14" x14ac:dyDescent="0.3">
      <c r="A19" t="s">
        <v>9</v>
      </c>
      <c r="B19" t="s">
        <v>22</v>
      </c>
      <c r="C19" t="s">
        <v>13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f t="shared" si="0"/>
        <v>1</v>
      </c>
    </row>
    <row r="20" spans="1:25" ht="14" x14ac:dyDescent="0.3">
      <c r="A20" t="s">
        <v>9</v>
      </c>
      <c r="B20" t="s">
        <v>22</v>
      </c>
      <c r="C20" t="s">
        <v>11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2</v>
      </c>
      <c r="L20">
        <v>4</v>
      </c>
      <c r="M20">
        <v>0</v>
      </c>
      <c r="N20">
        <v>3</v>
      </c>
      <c r="O20">
        <v>1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f t="shared" si="0"/>
        <v>11</v>
      </c>
    </row>
    <row r="21" spans="1:25" ht="14" x14ac:dyDescent="0.3">
      <c r="A21" t="s">
        <v>9</v>
      </c>
      <c r="B21" t="s">
        <v>23</v>
      </c>
      <c r="C21" t="s">
        <v>11</v>
      </c>
      <c r="D21">
        <v>0</v>
      </c>
      <c r="E21">
        <v>0</v>
      </c>
      <c r="F21">
        <v>0</v>
      </c>
      <c r="G21">
        <v>0</v>
      </c>
      <c r="H21">
        <v>13</v>
      </c>
      <c r="I21">
        <v>19</v>
      </c>
      <c r="J21">
        <v>2</v>
      </c>
      <c r="K21">
        <v>2</v>
      </c>
      <c r="L21">
        <v>21</v>
      </c>
      <c r="M21">
        <v>0</v>
      </c>
      <c r="N21">
        <v>47</v>
      </c>
      <c r="O21">
        <v>65</v>
      </c>
      <c r="P21">
        <v>14</v>
      </c>
      <c r="Q21">
        <v>36</v>
      </c>
      <c r="R21">
        <v>0</v>
      </c>
      <c r="S21">
        <v>0</v>
      </c>
      <c r="T21">
        <v>2</v>
      </c>
      <c r="U21">
        <v>1</v>
      </c>
      <c r="V21">
        <v>0</v>
      </c>
      <c r="W21">
        <v>0</v>
      </c>
      <c r="X21">
        <v>0</v>
      </c>
      <c r="Y21">
        <f t="shared" si="0"/>
        <v>222</v>
      </c>
    </row>
    <row r="22" spans="1:25" ht="14" x14ac:dyDescent="0.3">
      <c r="A22" t="s">
        <v>24</v>
      </c>
      <c r="B22" t="s">
        <v>25</v>
      </c>
      <c r="C22" t="s">
        <v>24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1</v>
      </c>
      <c r="M22">
        <v>1</v>
      </c>
      <c r="N22">
        <v>1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f t="shared" si="0"/>
        <v>6</v>
      </c>
    </row>
    <row r="23" spans="1:25" ht="14" x14ac:dyDescent="0.3">
      <c r="A23" t="s">
        <v>26</v>
      </c>
      <c r="B23" t="s">
        <v>27</v>
      </c>
      <c r="C23" t="s">
        <v>28</v>
      </c>
      <c r="D23">
        <v>0</v>
      </c>
      <c r="E23">
        <v>1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f t="shared" si="0"/>
        <v>4</v>
      </c>
    </row>
    <row r="24" spans="1:25" ht="14" x14ac:dyDescent="0.3">
      <c r="A24" t="s">
        <v>29</v>
      </c>
      <c r="B24" t="s">
        <v>30</v>
      </c>
      <c r="C24" t="s">
        <v>31</v>
      </c>
      <c r="D24">
        <v>11</v>
      </c>
      <c r="E24">
        <v>1</v>
      </c>
      <c r="F24">
        <v>1</v>
      </c>
      <c r="G24">
        <v>2</v>
      </c>
      <c r="H24">
        <v>3</v>
      </c>
      <c r="I24">
        <v>0</v>
      </c>
      <c r="J24">
        <v>1</v>
      </c>
      <c r="K24">
        <v>0</v>
      </c>
      <c r="L24">
        <v>2</v>
      </c>
      <c r="M24">
        <v>0</v>
      </c>
      <c r="N24">
        <v>0</v>
      </c>
      <c r="O24">
        <v>8</v>
      </c>
      <c r="P24">
        <v>1</v>
      </c>
      <c r="Q24">
        <v>8</v>
      </c>
      <c r="R24">
        <v>0</v>
      </c>
      <c r="S24">
        <v>0</v>
      </c>
      <c r="T24">
        <v>0</v>
      </c>
      <c r="U24">
        <v>2</v>
      </c>
      <c r="V24">
        <v>2</v>
      </c>
      <c r="W24">
        <v>3</v>
      </c>
      <c r="X24">
        <v>0</v>
      </c>
      <c r="Y24">
        <f t="shared" si="0"/>
        <v>45</v>
      </c>
    </row>
    <row r="25" spans="1:25" ht="14" x14ac:dyDescent="0.3">
      <c r="A25" t="s">
        <v>29</v>
      </c>
      <c r="B25" t="s">
        <v>32</v>
      </c>
      <c r="C25" t="s">
        <v>31</v>
      </c>
      <c r="D25">
        <v>4</v>
      </c>
      <c r="E25">
        <v>1</v>
      </c>
      <c r="F25">
        <v>1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f t="shared" si="0"/>
        <v>9</v>
      </c>
    </row>
    <row r="26" spans="1:25" ht="14" x14ac:dyDescent="0.3">
      <c r="A26" t="s">
        <v>29</v>
      </c>
      <c r="B26" t="s">
        <v>33</v>
      </c>
      <c r="C26" t="s">
        <v>34</v>
      </c>
      <c r="D26">
        <v>4</v>
      </c>
      <c r="E26">
        <v>0</v>
      </c>
      <c r="F26">
        <v>0</v>
      </c>
      <c r="G26">
        <v>1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8</v>
      </c>
      <c r="P26">
        <v>0</v>
      </c>
      <c r="Q26">
        <v>1</v>
      </c>
      <c r="R26">
        <v>0</v>
      </c>
      <c r="S26">
        <v>1</v>
      </c>
      <c r="T26">
        <v>1</v>
      </c>
      <c r="U26">
        <v>2</v>
      </c>
      <c r="V26">
        <v>0</v>
      </c>
      <c r="W26">
        <v>0</v>
      </c>
      <c r="X26">
        <v>0</v>
      </c>
      <c r="Y26">
        <f t="shared" si="0"/>
        <v>19</v>
      </c>
    </row>
    <row r="27" spans="1:25" ht="14" x14ac:dyDescent="0.3">
      <c r="A27" t="s">
        <v>29</v>
      </c>
      <c r="B27" t="s">
        <v>35</v>
      </c>
      <c r="C27" t="s">
        <v>34</v>
      </c>
      <c r="D27">
        <v>3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1</v>
      </c>
      <c r="M27">
        <v>0</v>
      </c>
      <c r="N27">
        <v>0</v>
      </c>
      <c r="O27">
        <v>18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f t="shared" si="0"/>
        <v>24</v>
      </c>
    </row>
    <row r="28" spans="1:25" ht="14" x14ac:dyDescent="0.3">
      <c r="A28" t="s">
        <v>29</v>
      </c>
      <c r="B28" t="s">
        <v>36</v>
      </c>
      <c r="C28" t="s">
        <v>31</v>
      </c>
      <c r="D28">
        <v>2</v>
      </c>
      <c r="E28">
        <v>0</v>
      </c>
      <c r="F28">
        <v>0</v>
      </c>
      <c r="G28">
        <v>1</v>
      </c>
      <c r="H28">
        <v>1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4</v>
      </c>
      <c r="P28">
        <v>0</v>
      </c>
      <c r="Q28">
        <v>2</v>
      </c>
      <c r="R28">
        <v>0</v>
      </c>
      <c r="S28">
        <v>1</v>
      </c>
      <c r="T28">
        <v>1</v>
      </c>
      <c r="U28">
        <v>0</v>
      </c>
      <c r="V28">
        <v>0</v>
      </c>
      <c r="W28">
        <v>0</v>
      </c>
      <c r="X28">
        <v>0</v>
      </c>
      <c r="Y28">
        <f t="shared" si="0"/>
        <v>13</v>
      </c>
    </row>
    <row r="29" spans="1:25" ht="14" x14ac:dyDescent="0.3">
      <c r="A29" t="s">
        <v>29</v>
      </c>
      <c r="B29" t="s">
        <v>37</v>
      </c>
      <c r="C29" t="s">
        <v>31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1</v>
      </c>
      <c r="M29">
        <v>0</v>
      </c>
      <c r="N29">
        <v>0</v>
      </c>
      <c r="O29">
        <v>0</v>
      </c>
      <c r="P29">
        <v>1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f t="shared" si="0"/>
        <v>5</v>
      </c>
    </row>
    <row r="30" spans="1:25" ht="14" x14ac:dyDescent="0.3">
      <c r="A30" t="s">
        <v>29</v>
      </c>
      <c r="B30" t="s">
        <v>38</v>
      </c>
      <c r="C30" t="s">
        <v>31</v>
      </c>
      <c r="D30">
        <v>4</v>
      </c>
      <c r="E30">
        <v>0</v>
      </c>
      <c r="F30">
        <v>1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2</v>
      </c>
      <c r="P30">
        <v>1</v>
      </c>
      <c r="Q30">
        <v>1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f t="shared" si="0"/>
        <v>11</v>
      </c>
    </row>
    <row r="31" spans="1:25" ht="14" x14ac:dyDescent="0.3">
      <c r="A31" t="s">
        <v>29</v>
      </c>
      <c r="B31" t="s">
        <v>39</v>
      </c>
      <c r="C31" t="s">
        <v>31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f t="shared" si="0"/>
        <v>2</v>
      </c>
    </row>
    <row r="32" spans="1:25" ht="14" x14ac:dyDescent="0.3">
      <c r="A32" t="s">
        <v>40</v>
      </c>
      <c r="B32" t="s">
        <v>41</v>
      </c>
      <c r="C32" t="s">
        <v>42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f t="shared" si="0"/>
        <v>1</v>
      </c>
    </row>
    <row r="33" spans="1:25" ht="14" x14ac:dyDescent="0.3">
      <c r="A33" t="s">
        <v>40</v>
      </c>
      <c r="B33" t="s">
        <v>43</v>
      </c>
      <c r="C33" t="s">
        <v>42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f t="shared" si="0"/>
        <v>1</v>
      </c>
    </row>
    <row r="34" spans="1:25" ht="14" x14ac:dyDescent="0.3">
      <c r="A34" t="s">
        <v>40</v>
      </c>
      <c r="B34" t="s">
        <v>44</v>
      </c>
      <c r="C34" t="s">
        <v>42</v>
      </c>
      <c r="D34">
        <v>1</v>
      </c>
      <c r="E34">
        <v>0</v>
      </c>
      <c r="F34">
        <v>0</v>
      </c>
      <c r="G34">
        <v>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f t="shared" si="0"/>
        <v>4</v>
      </c>
    </row>
    <row r="35" spans="1:25" ht="14" x14ac:dyDescent="0.3">
      <c r="A35" t="s">
        <v>40</v>
      </c>
      <c r="B35" t="s">
        <v>45</v>
      </c>
      <c r="C35" t="s">
        <v>42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f t="shared" si="0"/>
        <v>2</v>
      </c>
    </row>
    <row r="36" spans="1:25" ht="14" x14ac:dyDescent="0.3">
      <c r="A36" t="s">
        <v>40</v>
      </c>
      <c r="B36" t="s">
        <v>46</v>
      </c>
      <c r="C36" t="s">
        <v>42</v>
      </c>
      <c r="D36">
        <v>2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2</v>
      </c>
      <c r="X36">
        <v>0</v>
      </c>
      <c r="Y36">
        <f t="shared" si="0"/>
        <v>7</v>
      </c>
    </row>
    <row r="37" spans="1:25" ht="14" x14ac:dyDescent="0.3">
      <c r="A37" t="s">
        <v>40</v>
      </c>
      <c r="B37" t="s">
        <v>47</v>
      </c>
      <c r="C37" t="s">
        <v>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f t="shared" si="0"/>
        <v>1</v>
      </c>
    </row>
    <row r="38" spans="1:25" ht="14" x14ac:dyDescent="0.3">
      <c r="A38" t="s">
        <v>40</v>
      </c>
      <c r="B38" t="s">
        <v>48</v>
      </c>
      <c r="C38" t="s">
        <v>42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1</v>
      </c>
      <c r="R38">
        <v>2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f t="shared" si="0"/>
        <v>7</v>
      </c>
    </row>
    <row r="39" spans="1:25" ht="14" x14ac:dyDescent="0.3">
      <c r="A39" t="s">
        <v>40</v>
      </c>
      <c r="B39" t="s">
        <v>49</v>
      </c>
      <c r="C39" t="s">
        <v>42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f t="shared" si="0"/>
        <v>1</v>
      </c>
    </row>
    <row r="40" spans="1:25" ht="14" x14ac:dyDescent="0.3">
      <c r="A40" t="s">
        <v>40</v>
      </c>
      <c r="B40" t="s">
        <v>50</v>
      </c>
      <c r="C40" t="s">
        <v>42</v>
      </c>
      <c r="D40">
        <v>2</v>
      </c>
      <c r="E40">
        <v>0</v>
      </c>
      <c r="F40">
        <v>3</v>
      </c>
      <c r="G40">
        <v>3</v>
      </c>
      <c r="H40">
        <v>3</v>
      </c>
      <c r="I40">
        <v>4</v>
      </c>
      <c r="J40">
        <v>2</v>
      </c>
      <c r="K40">
        <v>2</v>
      </c>
      <c r="L40">
        <v>3</v>
      </c>
      <c r="M40">
        <v>2</v>
      </c>
      <c r="N40">
        <v>1</v>
      </c>
      <c r="O40">
        <v>15</v>
      </c>
      <c r="P40">
        <v>6</v>
      </c>
      <c r="Q40">
        <v>10</v>
      </c>
      <c r="R40">
        <v>3</v>
      </c>
      <c r="S40">
        <v>0</v>
      </c>
      <c r="T40">
        <v>1</v>
      </c>
      <c r="U40">
        <v>4</v>
      </c>
      <c r="V40">
        <v>1</v>
      </c>
      <c r="W40">
        <v>1</v>
      </c>
      <c r="X40">
        <v>0</v>
      </c>
      <c r="Y40">
        <f t="shared" si="0"/>
        <v>66</v>
      </c>
    </row>
    <row r="41" spans="1:25" ht="14" x14ac:dyDescent="0.3">
      <c r="A41" t="s">
        <v>51</v>
      </c>
      <c r="B41" t="s">
        <v>52</v>
      </c>
      <c r="C41" t="s">
        <v>53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f t="shared" si="0"/>
        <v>1</v>
      </c>
    </row>
    <row r="42" spans="1:25" ht="14" x14ac:dyDescent="0.3">
      <c r="A42" t="s">
        <v>51</v>
      </c>
      <c r="B42" t="s">
        <v>54</v>
      </c>
      <c r="C42" t="s">
        <v>55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f t="shared" si="0"/>
        <v>1</v>
      </c>
    </row>
    <row r="43" spans="1:25" ht="14" x14ac:dyDescent="0.3">
      <c r="A43" t="s">
        <v>51</v>
      </c>
      <c r="B43" t="s">
        <v>56</v>
      </c>
      <c r="C43" t="s">
        <v>57</v>
      </c>
      <c r="D43">
        <v>0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1</v>
      </c>
      <c r="V43">
        <v>1</v>
      </c>
      <c r="W43">
        <v>0</v>
      </c>
      <c r="X43">
        <v>1</v>
      </c>
      <c r="Y43">
        <f t="shared" si="0"/>
        <v>6</v>
      </c>
    </row>
    <row r="44" spans="1:25" ht="14" x14ac:dyDescent="0.3">
      <c r="A44" t="s">
        <v>51</v>
      </c>
      <c r="B44" t="s">
        <v>56</v>
      </c>
      <c r="C44" t="s">
        <v>53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0</v>
      </c>
      <c r="W44">
        <v>0</v>
      </c>
      <c r="X44">
        <v>0</v>
      </c>
      <c r="Y44">
        <f t="shared" si="0"/>
        <v>2</v>
      </c>
    </row>
    <row r="45" spans="1:25" ht="14" x14ac:dyDescent="0.3">
      <c r="A45" t="s">
        <v>51</v>
      </c>
      <c r="B45" t="s">
        <v>58</v>
      </c>
      <c r="C45" t="s">
        <v>57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f t="shared" si="0"/>
        <v>1</v>
      </c>
    </row>
    <row r="46" spans="1:25" ht="14" x14ac:dyDescent="0.3">
      <c r="A46" t="s">
        <v>51</v>
      </c>
      <c r="B46" t="s">
        <v>58</v>
      </c>
      <c r="C46" t="s">
        <v>53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f t="shared" si="0"/>
        <v>1</v>
      </c>
    </row>
    <row r="47" spans="1:25" ht="14" x14ac:dyDescent="0.3">
      <c r="A47" t="s">
        <v>51</v>
      </c>
      <c r="B47" t="s">
        <v>59</v>
      </c>
      <c r="C47" t="s">
        <v>57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1</v>
      </c>
      <c r="T47">
        <v>0</v>
      </c>
      <c r="U47">
        <v>0</v>
      </c>
      <c r="V47">
        <v>0</v>
      </c>
      <c r="W47">
        <v>0</v>
      </c>
      <c r="X47">
        <v>1</v>
      </c>
      <c r="Y47">
        <f t="shared" si="0"/>
        <v>4</v>
      </c>
    </row>
    <row r="48" spans="1:25" ht="14" x14ac:dyDescent="0.3">
      <c r="A48" t="s">
        <v>60</v>
      </c>
      <c r="B48" t="s">
        <v>61</v>
      </c>
      <c r="C48" t="s">
        <v>62</v>
      </c>
      <c r="D48">
        <v>3</v>
      </c>
      <c r="E48">
        <v>0</v>
      </c>
      <c r="F48">
        <v>0</v>
      </c>
      <c r="G48">
        <v>2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f t="shared" si="0"/>
        <v>7</v>
      </c>
    </row>
    <row r="49" spans="1:25" ht="14" x14ac:dyDescent="0.3">
      <c r="A49" t="s">
        <v>60</v>
      </c>
      <c r="B49" t="s">
        <v>61</v>
      </c>
      <c r="C49" t="s">
        <v>63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3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f t="shared" si="0"/>
        <v>5</v>
      </c>
    </row>
    <row r="50" spans="1:25" ht="14" x14ac:dyDescent="0.3">
      <c r="A50" t="s">
        <v>64</v>
      </c>
      <c r="B50" t="s">
        <v>65</v>
      </c>
      <c r="C50" t="s">
        <v>20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f t="shared" si="0"/>
        <v>1</v>
      </c>
    </row>
    <row r="51" spans="1:25" ht="14" x14ac:dyDescent="0.3">
      <c r="A51" t="s">
        <v>64</v>
      </c>
      <c r="B51" t="s">
        <v>65</v>
      </c>
      <c r="C51" t="s">
        <v>11</v>
      </c>
      <c r="D51">
        <v>1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1</v>
      </c>
      <c r="L51">
        <v>2</v>
      </c>
      <c r="M51">
        <v>0</v>
      </c>
      <c r="N51">
        <v>3</v>
      </c>
      <c r="O51">
        <v>3</v>
      </c>
      <c r="P51">
        <v>1</v>
      </c>
      <c r="Q51">
        <v>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f t="shared" si="0"/>
        <v>14</v>
      </c>
    </row>
    <row r="52" spans="1:25" ht="14" x14ac:dyDescent="0.3">
      <c r="A52" t="s">
        <v>64</v>
      </c>
      <c r="B52" t="s">
        <v>65</v>
      </c>
      <c r="C52" t="s">
        <v>14</v>
      </c>
      <c r="D52">
        <v>4</v>
      </c>
      <c r="E52">
        <v>1</v>
      </c>
      <c r="F52">
        <v>0</v>
      </c>
      <c r="G52">
        <v>8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1</v>
      </c>
      <c r="T52">
        <v>2</v>
      </c>
      <c r="U52">
        <v>0</v>
      </c>
      <c r="V52">
        <v>1</v>
      </c>
      <c r="W52">
        <v>0</v>
      </c>
      <c r="X52">
        <v>0</v>
      </c>
      <c r="Y52">
        <f t="shared" si="0"/>
        <v>19</v>
      </c>
    </row>
    <row r="53" spans="1:25" ht="14" x14ac:dyDescent="0.3">
      <c r="A53" t="s">
        <v>64</v>
      </c>
      <c r="B53" t="s">
        <v>65</v>
      </c>
      <c r="C53" t="s">
        <v>34</v>
      </c>
      <c r="D53">
        <v>405</v>
      </c>
      <c r="E53">
        <v>10</v>
      </c>
      <c r="F53">
        <v>2</v>
      </c>
      <c r="G53">
        <v>171</v>
      </c>
      <c r="H53">
        <v>52</v>
      </c>
      <c r="I53">
        <v>15</v>
      </c>
      <c r="J53">
        <v>1</v>
      </c>
      <c r="K53">
        <v>0</v>
      </c>
      <c r="L53">
        <v>2</v>
      </c>
      <c r="M53">
        <v>0</v>
      </c>
      <c r="N53">
        <v>0</v>
      </c>
      <c r="O53">
        <v>4</v>
      </c>
      <c r="P53">
        <v>5</v>
      </c>
      <c r="Q53">
        <v>23</v>
      </c>
      <c r="R53">
        <v>1</v>
      </c>
      <c r="S53">
        <v>20</v>
      </c>
      <c r="T53">
        <v>45</v>
      </c>
      <c r="U53">
        <v>59</v>
      </c>
      <c r="V53">
        <v>109</v>
      </c>
      <c r="W53">
        <v>23</v>
      </c>
      <c r="X53">
        <v>2</v>
      </c>
      <c r="Y53">
        <f t="shared" si="0"/>
        <v>949</v>
      </c>
    </row>
    <row r="54" spans="1:25" ht="14" x14ac:dyDescent="0.3">
      <c r="A54" t="s">
        <v>64</v>
      </c>
      <c r="B54" t="s">
        <v>65</v>
      </c>
      <c r="C54" t="s">
        <v>24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2</v>
      </c>
      <c r="L54">
        <v>0</v>
      </c>
      <c r="M54">
        <v>0</v>
      </c>
      <c r="N54">
        <v>0</v>
      </c>
      <c r="O54">
        <v>1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f t="shared" si="0"/>
        <v>5</v>
      </c>
    </row>
    <row r="55" spans="1:25" ht="14" x14ac:dyDescent="0.3">
      <c r="A55" t="s">
        <v>64</v>
      </c>
      <c r="B55" t="s">
        <v>65</v>
      </c>
      <c r="C55" t="s">
        <v>31</v>
      </c>
      <c r="D55">
        <v>3</v>
      </c>
      <c r="E55">
        <v>0</v>
      </c>
      <c r="F55">
        <v>1</v>
      </c>
      <c r="G55">
        <v>1</v>
      </c>
      <c r="H55">
        <v>1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2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f t="shared" si="0"/>
        <v>11</v>
      </c>
    </row>
    <row r="56" spans="1:25" ht="14" x14ac:dyDescent="0.3">
      <c r="A56" t="s">
        <v>64</v>
      </c>
      <c r="B56" t="s">
        <v>65</v>
      </c>
      <c r="C56" t="s">
        <v>66</v>
      </c>
      <c r="D56">
        <v>2</v>
      </c>
      <c r="E56">
        <v>0</v>
      </c>
      <c r="F56">
        <v>0</v>
      </c>
      <c r="G56">
        <v>1</v>
      </c>
      <c r="H56">
        <v>4</v>
      </c>
      <c r="I56">
        <v>3</v>
      </c>
      <c r="J56">
        <v>0</v>
      </c>
      <c r="K56">
        <v>0</v>
      </c>
      <c r="L56">
        <v>0</v>
      </c>
      <c r="M56">
        <v>0</v>
      </c>
      <c r="N56">
        <v>1</v>
      </c>
      <c r="O56">
        <v>8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f t="shared" si="0"/>
        <v>19</v>
      </c>
    </row>
    <row r="57" spans="1:25" ht="14" x14ac:dyDescent="0.3">
      <c r="A57" t="s">
        <v>64</v>
      </c>
      <c r="B57" t="s">
        <v>65</v>
      </c>
      <c r="C57" t="s">
        <v>67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f t="shared" si="0"/>
        <v>2</v>
      </c>
    </row>
    <row r="58" spans="1:25" ht="14" x14ac:dyDescent="0.3">
      <c r="A58" t="s">
        <v>64</v>
      </c>
      <c r="B58" t="s">
        <v>65</v>
      </c>
      <c r="C58" t="s">
        <v>68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f t="shared" si="0"/>
        <v>1</v>
      </c>
    </row>
    <row r="59" spans="1:25" ht="14" x14ac:dyDescent="0.3">
      <c r="A59" t="s">
        <v>64</v>
      </c>
      <c r="B59" t="s">
        <v>69</v>
      </c>
      <c r="C59" t="s">
        <v>70</v>
      </c>
      <c r="D59">
        <v>1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f t="shared" si="0"/>
        <v>2</v>
      </c>
    </row>
    <row r="60" spans="1:25" ht="14" x14ac:dyDescent="0.3">
      <c r="A60" t="s">
        <v>64</v>
      </c>
      <c r="B60" t="s">
        <v>71</v>
      </c>
      <c r="C60" t="s">
        <v>72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2</v>
      </c>
      <c r="V60">
        <v>0</v>
      </c>
      <c r="W60">
        <v>0</v>
      </c>
      <c r="X60">
        <v>0</v>
      </c>
      <c r="Y60">
        <f t="shared" si="0"/>
        <v>2</v>
      </c>
    </row>
    <row r="61" spans="1:25" ht="14" x14ac:dyDescent="0.3">
      <c r="A61" t="s">
        <v>64</v>
      </c>
      <c r="B61" t="s">
        <v>73</v>
      </c>
      <c r="C61" t="s">
        <v>66</v>
      </c>
      <c r="D61">
        <v>1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1</v>
      </c>
      <c r="P61">
        <v>0</v>
      </c>
      <c r="Q61">
        <v>2</v>
      </c>
      <c r="R61">
        <v>1</v>
      </c>
      <c r="S61">
        <v>0</v>
      </c>
      <c r="T61">
        <v>1</v>
      </c>
      <c r="U61">
        <v>1</v>
      </c>
      <c r="V61">
        <v>1</v>
      </c>
      <c r="W61">
        <v>0</v>
      </c>
      <c r="X61">
        <v>3</v>
      </c>
      <c r="Y61">
        <f t="shared" si="0"/>
        <v>13</v>
      </c>
    </row>
    <row r="62" spans="1:25" ht="14" x14ac:dyDescent="0.3">
      <c r="A62" t="s">
        <v>64</v>
      </c>
      <c r="B62" t="s">
        <v>74</v>
      </c>
      <c r="C62" t="s">
        <v>75</v>
      </c>
      <c r="D62">
        <v>3</v>
      </c>
      <c r="E62">
        <v>3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f t="shared" si="0"/>
        <v>8</v>
      </c>
    </row>
    <row r="63" spans="1:25" ht="14" x14ac:dyDescent="0.3">
      <c r="A63" t="s">
        <v>64</v>
      </c>
      <c r="B63" t="s">
        <v>74</v>
      </c>
      <c r="C63" t="s">
        <v>66</v>
      </c>
      <c r="D63">
        <v>0</v>
      </c>
      <c r="E63">
        <v>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f t="shared" si="0"/>
        <v>3</v>
      </c>
    </row>
    <row r="64" spans="1:25" ht="14" x14ac:dyDescent="0.3">
      <c r="A64" t="s">
        <v>64</v>
      </c>
      <c r="B64" t="s">
        <v>76</v>
      </c>
      <c r="C64" t="s">
        <v>31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3</v>
      </c>
      <c r="N64">
        <v>1</v>
      </c>
      <c r="O64">
        <v>10</v>
      </c>
      <c r="P64">
        <v>0</v>
      </c>
      <c r="Q64">
        <v>4</v>
      </c>
      <c r="R64">
        <v>0</v>
      </c>
      <c r="S64">
        <v>0</v>
      </c>
      <c r="T64">
        <v>0</v>
      </c>
      <c r="U64">
        <v>2</v>
      </c>
      <c r="V64">
        <v>0</v>
      </c>
      <c r="W64">
        <v>0</v>
      </c>
      <c r="X64">
        <v>0</v>
      </c>
      <c r="Y64">
        <f t="shared" si="0"/>
        <v>22</v>
      </c>
    </row>
    <row r="65" spans="1:25" ht="14" x14ac:dyDescent="0.3">
      <c r="A65" t="s">
        <v>64</v>
      </c>
      <c r="B65" t="s">
        <v>76</v>
      </c>
      <c r="C65" t="s">
        <v>67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f t="shared" si="0"/>
        <v>1</v>
      </c>
    </row>
    <row r="66" spans="1:25" ht="14" x14ac:dyDescent="0.3">
      <c r="A66" t="s">
        <v>64</v>
      </c>
      <c r="B66" t="s">
        <v>77</v>
      </c>
      <c r="C66" t="s">
        <v>24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3</v>
      </c>
      <c r="R66">
        <v>0</v>
      </c>
      <c r="S66">
        <v>0</v>
      </c>
      <c r="T66">
        <v>0</v>
      </c>
      <c r="U66">
        <v>0</v>
      </c>
      <c r="V66">
        <v>0</v>
      </c>
      <c r="W66">
        <v>1</v>
      </c>
      <c r="X66">
        <v>0</v>
      </c>
      <c r="Y66">
        <f t="shared" si="0"/>
        <v>5</v>
      </c>
    </row>
    <row r="67" spans="1:25" ht="14" x14ac:dyDescent="0.3">
      <c r="A67" t="s">
        <v>64</v>
      </c>
      <c r="B67" t="s">
        <v>77</v>
      </c>
      <c r="C67" t="s">
        <v>42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f t="shared" si="0"/>
        <v>1</v>
      </c>
    </row>
    <row r="68" spans="1:25" ht="14" x14ac:dyDescent="0.3">
      <c r="A68" t="s">
        <v>64</v>
      </c>
      <c r="B68" t="s">
        <v>77</v>
      </c>
      <c r="C68" t="s">
        <v>75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f t="shared" si="0"/>
        <v>1</v>
      </c>
    </row>
    <row r="69" spans="1:25" ht="14" x14ac:dyDescent="0.3">
      <c r="A69" t="s">
        <v>64</v>
      </c>
      <c r="B69" t="s">
        <v>77</v>
      </c>
      <c r="C69" t="s">
        <v>66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f t="shared" ref="Y69:Y88" si="1">SUM(D69:X69)</f>
        <v>1</v>
      </c>
    </row>
    <row r="70" spans="1:25" ht="14" x14ac:dyDescent="0.3">
      <c r="A70" t="s">
        <v>64</v>
      </c>
      <c r="B70" t="s">
        <v>77</v>
      </c>
      <c r="C70" t="s">
        <v>70</v>
      </c>
      <c r="D70">
        <v>4</v>
      </c>
      <c r="E70">
        <v>0</v>
      </c>
      <c r="F70">
        <v>0</v>
      </c>
      <c r="G70">
        <v>1</v>
      </c>
      <c r="H70">
        <v>0</v>
      </c>
      <c r="I70">
        <v>0</v>
      </c>
      <c r="J70">
        <v>1</v>
      </c>
      <c r="K70">
        <v>0</v>
      </c>
      <c r="L70">
        <v>1</v>
      </c>
      <c r="M70">
        <v>3</v>
      </c>
      <c r="N70">
        <v>0</v>
      </c>
      <c r="O70">
        <v>2</v>
      </c>
      <c r="P70">
        <v>0</v>
      </c>
      <c r="Q70">
        <v>4</v>
      </c>
      <c r="R70">
        <v>2</v>
      </c>
      <c r="S70">
        <v>0</v>
      </c>
      <c r="T70">
        <v>2</v>
      </c>
      <c r="U70">
        <v>0</v>
      </c>
      <c r="V70">
        <v>0</v>
      </c>
      <c r="W70">
        <v>0</v>
      </c>
      <c r="X70">
        <v>0</v>
      </c>
      <c r="Y70">
        <f t="shared" si="1"/>
        <v>20</v>
      </c>
    </row>
    <row r="71" spans="1:25" ht="14" x14ac:dyDescent="0.3">
      <c r="A71" t="s">
        <v>64</v>
      </c>
      <c r="B71" t="s">
        <v>78</v>
      </c>
      <c r="C71" t="s">
        <v>24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1</v>
      </c>
      <c r="M71">
        <v>0</v>
      </c>
      <c r="N71">
        <v>0</v>
      </c>
      <c r="O71">
        <v>1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f t="shared" si="1"/>
        <v>4</v>
      </c>
    </row>
    <row r="72" spans="1:25" ht="14" x14ac:dyDescent="0.3">
      <c r="A72" t="s">
        <v>64</v>
      </c>
      <c r="B72" t="s">
        <v>79</v>
      </c>
      <c r="C72" t="s">
        <v>31</v>
      </c>
      <c r="D72">
        <v>7</v>
      </c>
      <c r="E72">
        <v>0</v>
      </c>
      <c r="F72">
        <v>1</v>
      </c>
      <c r="G72">
        <v>2</v>
      </c>
      <c r="H72">
        <v>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2</v>
      </c>
      <c r="P72">
        <v>3</v>
      </c>
      <c r="Q72">
        <v>1</v>
      </c>
      <c r="R72">
        <v>1</v>
      </c>
      <c r="S72">
        <v>1</v>
      </c>
      <c r="T72">
        <v>0</v>
      </c>
      <c r="U72">
        <v>1</v>
      </c>
      <c r="V72">
        <v>1</v>
      </c>
      <c r="W72">
        <v>0</v>
      </c>
      <c r="X72">
        <v>0</v>
      </c>
      <c r="Y72">
        <f t="shared" si="1"/>
        <v>22</v>
      </c>
    </row>
    <row r="73" spans="1:25" ht="14" x14ac:dyDescent="0.3">
      <c r="A73" t="s">
        <v>64</v>
      </c>
      <c r="B73" t="s">
        <v>80</v>
      </c>
      <c r="C73" t="s">
        <v>20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f t="shared" si="1"/>
        <v>1</v>
      </c>
    </row>
    <row r="74" spans="1:25" ht="14" x14ac:dyDescent="0.3">
      <c r="A74" t="s">
        <v>64</v>
      </c>
      <c r="B74" t="s">
        <v>80</v>
      </c>
      <c r="C74" t="s">
        <v>34</v>
      </c>
      <c r="D74">
        <v>2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4</v>
      </c>
      <c r="P74">
        <v>1</v>
      </c>
      <c r="Q74">
        <v>1</v>
      </c>
      <c r="R74">
        <v>0</v>
      </c>
      <c r="S74">
        <v>2</v>
      </c>
      <c r="T74">
        <v>0</v>
      </c>
      <c r="U74">
        <v>0</v>
      </c>
      <c r="V74">
        <v>0</v>
      </c>
      <c r="W74">
        <v>0</v>
      </c>
      <c r="X74">
        <v>0</v>
      </c>
      <c r="Y74">
        <f t="shared" si="1"/>
        <v>11</v>
      </c>
    </row>
    <row r="75" spans="1:25" ht="14" x14ac:dyDescent="0.3">
      <c r="A75" t="s">
        <v>64</v>
      </c>
      <c r="B75" t="s">
        <v>80</v>
      </c>
      <c r="C75" t="s">
        <v>31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  <c r="R75">
        <v>0</v>
      </c>
      <c r="S75">
        <v>0</v>
      </c>
      <c r="T75">
        <v>0</v>
      </c>
      <c r="U75">
        <v>1</v>
      </c>
      <c r="V75">
        <v>0</v>
      </c>
      <c r="W75">
        <v>1</v>
      </c>
      <c r="X75">
        <v>0</v>
      </c>
      <c r="Y75">
        <f t="shared" si="1"/>
        <v>4</v>
      </c>
    </row>
    <row r="76" spans="1:25" ht="14" x14ac:dyDescent="0.3">
      <c r="A76" t="s">
        <v>64</v>
      </c>
      <c r="B76" t="s">
        <v>80</v>
      </c>
      <c r="C76" t="s">
        <v>42</v>
      </c>
      <c r="D76">
        <v>3</v>
      </c>
      <c r="E76">
        <v>0</v>
      </c>
      <c r="F76">
        <v>0</v>
      </c>
      <c r="G76">
        <v>2</v>
      </c>
      <c r="H76">
        <v>0</v>
      </c>
      <c r="I76">
        <v>2</v>
      </c>
      <c r="J76">
        <v>0</v>
      </c>
      <c r="K76">
        <v>2</v>
      </c>
      <c r="L76">
        <v>0</v>
      </c>
      <c r="M76">
        <v>0</v>
      </c>
      <c r="N76">
        <v>0</v>
      </c>
      <c r="O76">
        <v>3</v>
      </c>
      <c r="P76">
        <v>0</v>
      </c>
      <c r="Q76">
        <v>2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f t="shared" si="1"/>
        <v>14</v>
      </c>
    </row>
    <row r="77" spans="1:25" ht="14" x14ac:dyDescent="0.3">
      <c r="A77" t="s">
        <v>64</v>
      </c>
      <c r="B77" t="s">
        <v>80</v>
      </c>
      <c r="C77" t="s">
        <v>66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f t="shared" si="1"/>
        <v>1</v>
      </c>
    </row>
    <row r="78" spans="1:25" ht="14" x14ac:dyDescent="0.3">
      <c r="A78" t="s">
        <v>64</v>
      </c>
      <c r="B78" t="s">
        <v>81</v>
      </c>
      <c r="C78" t="s">
        <v>34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f t="shared" si="1"/>
        <v>1</v>
      </c>
    </row>
    <row r="79" spans="1:25" ht="14" x14ac:dyDescent="0.3">
      <c r="A79" t="s">
        <v>64</v>
      </c>
      <c r="B79" t="s">
        <v>81</v>
      </c>
      <c r="C79" t="s">
        <v>31</v>
      </c>
      <c r="D79">
        <v>15</v>
      </c>
      <c r="E79">
        <v>0</v>
      </c>
      <c r="F79">
        <v>0</v>
      </c>
      <c r="G79">
        <v>1</v>
      </c>
      <c r="H79">
        <v>1</v>
      </c>
      <c r="I79">
        <v>1</v>
      </c>
      <c r="J79">
        <v>1</v>
      </c>
      <c r="K79">
        <v>2</v>
      </c>
      <c r="L79">
        <v>1</v>
      </c>
      <c r="M79">
        <v>0</v>
      </c>
      <c r="N79">
        <v>2</v>
      </c>
      <c r="O79">
        <v>16</v>
      </c>
      <c r="P79">
        <v>1</v>
      </c>
      <c r="Q79">
        <v>6</v>
      </c>
      <c r="R79">
        <v>1</v>
      </c>
      <c r="S79">
        <v>2</v>
      </c>
      <c r="T79">
        <v>0</v>
      </c>
      <c r="U79">
        <v>1</v>
      </c>
      <c r="V79">
        <v>0</v>
      </c>
      <c r="W79">
        <v>1</v>
      </c>
      <c r="X79">
        <v>0</v>
      </c>
      <c r="Y79">
        <f t="shared" si="1"/>
        <v>52</v>
      </c>
    </row>
    <row r="80" spans="1:25" ht="14" x14ac:dyDescent="0.3">
      <c r="A80" t="s">
        <v>64</v>
      </c>
      <c r="B80" t="s">
        <v>81</v>
      </c>
      <c r="C80" t="s">
        <v>82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1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f t="shared" si="1"/>
        <v>1</v>
      </c>
    </row>
    <row r="81" spans="1:25" ht="14" x14ac:dyDescent="0.3">
      <c r="A81" t="s">
        <v>83</v>
      </c>
      <c r="B81" t="s">
        <v>84</v>
      </c>
      <c r="C81" t="s">
        <v>31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f t="shared" si="1"/>
        <v>1</v>
      </c>
    </row>
    <row r="82" spans="1:25" ht="14" x14ac:dyDescent="0.3">
      <c r="A82" t="s">
        <v>83</v>
      </c>
      <c r="B82" t="s">
        <v>85</v>
      </c>
      <c r="C82" t="s">
        <v>66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f t="shared" si="1"/>
        <v>1</v>
      </c>
    </row>
    <row r="83" spans="1:25" ht="14" x14ac:dyDescent="0.3">
      <c r="A83" t="s">
        <v>83</v>
      </c>
      <c r="B83" t="s">
        <v>86</v>
      </c>
      <c r="C83" t="s">
        <v>34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f t="shared" si="1"/>
        <v>1</v>
      </c>
    </row>
    <row r="84" spans="1:25" ht="14" x14ac:dyDescent="0.3">
      <c r="A84" t="s">
        <v>67</v>
      </c>
      <c r="B84" t="s">
        <v>87</v>
      </c>
      <c r="C84" t="s">
        <v>67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1</v>
      </c>
      <c r="M84">
        <v>0</v>
      </c>
      <c r="N84">
        <v>1</v>
      </c>
      <c r="O84">
        <v>2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f t="shared" si="1"/>
        <v>6</v>
      </c>
    </row>
    <row r="85" spans="1:25" ht="14" x14ac:dyDescent="0.3">
      <c r="A85" t="s">
        <v>67</v>
      </c>
      <c r="B85" t="s">
        <v>88</v>
      </c>
      <c r="C85" t="s">
        <v>67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f t="shared" si="1"/>
        <v>1</v>
      </c>
    </row>
    <row r="86" spans="1:25" ht="14" x14ac:dyDescent="0.3">
      <c r="A86" t="s">
        <v>89</v>
      </c>
      <c r="B86" t="s">
        <v>90</v>
      </c>
      <c r="C86" t="s">
        <v>70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f t="shared" si="1"/>
        <v>2</v>
      </c>
    </row>
    <row r="87" spans="1:25" ht="14" x14ac:dyDescent="0.3">
      <c r="A87" t="s">
        <v>89</v>
      </c>
      <c r="B87" t="s">
        <v>91</v>
      </c>
      <c r="C87" t="s">
        <v>92</v>
      </c>
      <c r="D87">
        <v>0</v>
      </c>
      <c r="E87">
        <v>0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4</v>
      </c>
      <c r="V87">
        <v>0</v>
      </c>
      <c r="W87">
        <v>0</v>
      </c>
      <c r="X87">
        <v>0</v>
      </c>
      <c r="Y87">
        <f t="shared" si="1"/>
        <v>5</v>
      </c>
    </row>
    <row r="88" spans="1:25" ht="14" x14ac:dyDescent="0.3">
      <c r="A88" t="s">
        <v>89</v>
      </c>
      <c r="B88" t="s">
        <v>93</v>
      </c>
      <c r="C88" t="s">
        <v>92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0</v>
      </c>
      <c r="Y88">
        <f t="shared" si="1"/>
        <v>1</v>
      </c>
    </row>
  </sheetData>
  <pageMargins left="0.7" right="0.7" top="1.3571428571428572" bottom="0.75" header="0.3" footer="0.3"/>
  <pageSetup paperSize="9" scale="19" fitToHeight="0" orientation="landscape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Index cases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statistics on notifiable animal diseases</dc:title>
  <dc:creator>Maria Kjellberg</dc:creator>
  <cp:lastModifiedBy>Michael Ladegaard Jensen</cp:lastModifiedBy>
  <cp:lastPrinted>2023-12-05T17:15:12Z</cp:lastPrinted>
  <dcterms:created xsi:type="dcterms:W3CDTF">2021-04-07T08:36:25Z</dcterms:created>
  <dcterms:modified xsi:type="dcterms:W3CDTF">2023-12-20T14:58:18Z</dcterms:modified>
</cp:coreProperties>
</file>